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5600" windowHeight="80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25725"/>
</workbook>
</file>

<file path=xl/calcChain.xml><?xml version="1.0" encoding="utf-8"?>
<calcChain xmlns="http://schemas.openxmlformats.org/spreadsheetml/2006/main">
  <c r="G9" i="6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H9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F10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</calcChain>
</file>

<file path=xl/sharedStrings.xml><?xml version="1.0" encoding="utf-8"?>
<sst xmlns="http://schemas.openxmlformats.org/spreadsheetml/2006/main" count="181" uniqueCount="84">
  <si>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</si>
  <si>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</si>
  <si>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</si>
  <si>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</si>
  <si>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</si>
  <si>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</si>
  <si>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</si>
  <si>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</si>
  <si>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</si>
  <si>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</si>
  <si>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</si>
  <si>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</si>
  <si>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</si>
  <si>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</si>
  <si>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</si>
  <si>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</si>
  <si>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</si>
  <si>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</si>
  <si>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</si>
  <si>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</si>
  <si>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</si>
  <si>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</si>
  <si>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</si>
  <si>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0～4歳</t>
    <rPh sb="3" eb="4">
      <t>サイ</t>
    </rPh>
    <phoneticPr fontId="5"/>
  </si>
  <si>
    <t>5～9歳</t>
    <rPh sb="3" eb="4">
      <t>サイ</t>
    </rPh>
    <phoneticPr fontId="5"/>
  </si>
  <si>
    <t>10～14歳</t>
    <rPh sb="5" eb="6">
      <t>サイ</t>
    </rPh>
    <phoneticPr fontId="5"/>
  </si>
  <si>
    <t>15～19歳</t>
    <rPh sb="5" eb="6">
      <t>サイ</t>
    </rPh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</si>
  <si>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</si>
  <si>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</si>
  <si>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</si>
  <si>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</si>
  <si>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</si>
  <si>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</si>
  <si>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50～54歳</t>
    <rPh sb="5" eb="6">
      <t>サイ</t>
    </rPh>
    <phoneticPr fontId="5"/>
  </si>
  <si>
    <t>55～59歳</t>
    <rPh sb="5" eb="6">
      <t>サイ</t>
    </rPh>
    <phoneticPr fontId="5"/>
  </si>
  <si>
    <t>60～64歳</t>
    <rPh sb="5" eb="6">
      <t>サイ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</si>
  <si>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</si>
  <si>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</si>
  <si>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</si>
  <si>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80～84歳</t>
    <rPh sb="5" eb="6">
      <t>サイ</t>
    </rPh>
    <phoneticPr fontId="5"/>
  </si>
  <si>
    <t>85～89歳</t>
    <rPh sb="5" eb="6">
      <t>サイ</t>
    </rPh>
    <phoneticPr fontId="5"/>
  </si>
  <si>
    <t>90～94歳</t>
    <rPh sb="5" eb="6">
      <t>サイ</t>
    </rPh>
    <phoneticPr fontId="5"/>
  </si>
  <si>
    <t>95～99歳</t>
    <rPh sb="5" eb="6">
      <t>サイ</t>
    </rPh>
    <phoneticPr fontId="5"/>
  </si>
  <si>
    <t>100歳以上</t>
    <rPh sb="3" eb="4">
      <t>サイ</t>
    </rPh>
    <rPh sb="4" eb="6">
      <t>イジョウ</t>
    </rPh>
    <phoneticPr fontId="5"/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</si>
  <si>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</si>
  <si>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</si>
  <si>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</si>
  <si>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</si>
  <si>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</si>
  <si>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</si>
  <si>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</si>
  <si>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</si>
  <si>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那珂川町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</si>
  <si>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</si>
  <si>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</si>
  <si>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</si>
  <si>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</si>
  <si>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</si>
  <si>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</si>
  <si>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</si>
  <si>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</si>
  <si>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</si>
  <si>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</si>
  <si>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</si>
  <si>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</si>
  <si>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</si>
  <si>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宮田町</t>
  </si>
  <si>
    <t>若宮町</t>
  </si>
  <si>
    <t>桂川町</t>
  </si>
  <si>
    <t>千代田区</t>
    <phoneticPr fontId="3"/>
  </si>
  <si>
    <t>第１次産業就業者の割合</t>
    <rPh sb="0" eb="1">
      <t>ダイ</t>
    </rPh>
    <rPh sb="2" eb="3">
      <t>ジ</t>
    </rPh>
    <rPh sb="3" eb="5">
      <t>サンギョウ</t>
    </rPh>
    <rPh sb="5" eb="8">
      <t>シュウギョウシャ</t>
    </rPh>
    <rPh sb="9" eb="11">
      <t>ワリアイ</t>
    </rPh>
    <phoneticPr fontId="5"/>
  </si>
  <si>
    <t>第２次産業就業者の割合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</si>
  <si>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第３次産業就業者の割合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</si>
  <si>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東京２３区</t>
    <rPh sb="0" eb="2">
      <t>トウキョウ</t>
    </rPh>
    <rPh sb="4" eb="5">
      <t>ク</t>
    </rPh>
    <phoneticPr fontId="3"/>
  </si>
  <si>
    <t>手稲区</t>
    <phoneticPr fontId="3"/>
  </si>
  <si>
    <t>北海道札幌市</t>
    <rPh sb="0" eb="3">
      <t>ホッカイドウ</t>
    </rPh>
    <rPh sb="3" eb="5">
      <t>サッポロ</t>
    </rPh>
    <rPh sb="5" eb="6">
      <t>シ</t>
    </rPh>
    <phoneticPr fontId="3"/>
  </si>
  <si>
    <t>那珂川町</t>
    <phoneticPr fontId="3"/>
  </si>
  <si>
    <t>福岡県北九州市</t>
    <rPh sb="0" eb="3">
      <t>フクオカケン</t>
    </rPh>
    <rPh sb="3" eb="6">
      <t>キタキュウシュウ</t>
    </rPh>
    <rPh sb="6" eb="7">
      <t>イチ</t>
    </rPh>
    <phoneticPr fontId="3"/>
  </si>
  <si>
    <t>ニュートン法</t>
    <rPh sb="5" eb="6">
      <t>ホウ</t>
    </rPh>
    <phoneticPr fontId="3"/>
  </si>
  <si>
    <t>n</t>
    <phoneticPr fontId="3"/>
  </si>
  <si>
    <t>項番</t>
    <rPh sb="0" eb="1">
      <t>コウ</t>
    </rPh>
    <rPh sb="1" eb="2">
      <t>バン</t>
    </rPh>
    <phoneticPr fontId="3"/>
  </si>
  <si>
    <t>ｎの平方根</t>
    <rPh sb="2" eb="4">
      <t>ヘイホウ</t>
    </rPh>
    <rPh sb="4" eb="5">
      <t>コン</t>
    </rPh>
    <phoneticPr fontId="3"/>
  </si>
  <si>
    <t>ルートｎ</t>
    <phoneticPr fontId="3"/>
  </si>
  <si>
    <t>初期値</t>
    <rPh sb="0" eb="3">
      <t>ショキチ</t>
    </rPh>
    <phoneticPr fontId="3"/>
  </si>
</sst>
</file>

<file path=xl/styles.xml><?xml version="1.0" encoding="utf-8"?>
<styleSheet xmlns="http://schemas.openxmlformats.org/spreadsheetml/2006/main">
  <numFmts count="2">
    <numFmt numFmtId="176" formatCode="#,##0.0;[Red]\-#,##0.0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4" fillId="0" borderId="2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176" fontId="4" fillId="0" borderId="13" xfId="1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掲載項目のみ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689"/>
        </c:manualLayout>
      </c:layout>
      <c:lineChart>
        <c:grouping val="standard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</c:ser>
        <c:marker val="1"/>
        <c:axId val="108717568"/>
        <c:axId val="108719104"/>
      </c:lineChart>
      <c:catAx>
        <c:axId val="108717568"/>
        <c:scaling>
          <c:orientation val="minMax"/>
        </c:scaling>
        <c:axPos val="b"/>
        <c:tickLblPos val="nextTo"/>
        <c:crossAx val="108719104"/>
        <c:crosses val="autoZero"/>
        <c:auto val="1"/>
        <c:lblAlgn val="ctr"/>
        <c:lblOffset val="100"/>
      </c:catAx>
      <c:valAx>
        <c:axId val="108719104"/>
        <c:scaling>
          <c:orientation val="minMax"/>
        </c:scaling>
        <c:axPos val="l"/>
        <c:majorGridlines/>
        <c:numFmt formatCode="#,##0" sourceLinked="1"/>
        <c:tickLblPos val="nextTo"/>
        <c:crossAx val="108717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Sheet6!$G$8</c:f>
              <c:strCache>
                <c:ptCount val="1"/>
                <c:pt idx="0">
                  <c:v>ｎの平方根</c:v>
                </c:pt>
              </c:strCache>
            </c:strRef>
          </c:tx>
          <c:marker>
            <c:symbol val="none"/>
          </c:marker>
          <c:val>
            <c:numRef>
              <c:f>Sheet6!$G$9:$G$24</c:f>
              <c:numCache>
                <c:formatCode>General</c:formatCode>
                <c:ptCount val="16"/>
                <c:pt idx="0">
                  <c:v>1</c:v>
                </c:pt>
                <c:pt idx="1">
                  <c:v>1.5</c:v>
                </c:pt>
                <c:pt idx="2">
                  <c:v>1.4166666666666665</c:v>
                </c:pt>
                <c:pt idx="3">
                  <c:v>1.4142156862745097</c:v>
                </c:pt>
                <c:pt idx="4">
                  <c:v>1.4142135623746899</c:v>
                </c:pt>
                <c:pt idx="5">
                  <c:v>1.4142135623730949</c:v>
                </c:pt>
                <c:pt idx="6">
                  <c:v>1.4142135623730949</c:v>
                </c:pt>
                <c:pt idx="7">
                  <c:v>1.4142135623730949</c:v>
                </c:pt>
                <c:pt idx="8">
                  <c:v>1.4142135623730949</c:v>
                </c:pt>
                <c:pt idx="9">
                  <c:v>1.4142135623730949</c:v>
                </c:pt>
                <c:pt idx="10">
                  <c:v>1.4142135623730949</c:v>
                </c:pt>
                <c:pt idx="11">
                  <c:v>1.4142135623730949</c:v>
                </c:pt>
                <c:pt idx="12">
                  <c:v>1.4142135623730949</c:v>
                </c:pt>
                <c:pt idx="13">
                  <c:v>1.4142135623730949</c:v>
                </c:pt>
                <c:pt idx="14">
                  <c:v>1.4142135623730949</c:v>
                </c:pt>
                <c:pt idx="15">
                  <c:v>1.4142135623730949</c:v>
                </c:pt>
              </c:numCache>
            </c:numRef>
          </c:val>
        </c:ser>
        <c:ser>
          <c:idx val="1"/>
          <c:order val="1"/>
          <c:tx>
            <c:strRef>
              <c:f>Sheet6!$H$8</c:f>
              <c:strCache>
                <c:ptCount val="1"/>
                <c:pt idx="0">
                  <c:v>ルートｎ</c:v>
                </c:pt>
              </c:strCache>
            </c:strRef>
          </c:tx>
          <c:marker>
            <c:symbol val="none"/>
          </c:marker>
          <c:val>
            <c:numRef>
              <c:f>Sheet6!$H$9:$H$24</c:f>
              <c:numCache>
                <c:formatCode>General</c:formatCode>
                <c:ptCount val="16"/>
                <c:pt idx="0">
                  <c:v>1.4142135623730951</c:v>
                </c:pt>
                <c:pt idx="1">
                  <c:v>1.4142135623730951</c:v>
                </c:pt>
                <c:pt idx="2">
                  <c:v>1.4142135623730951</c:v>
                </c:pt>
                <c:pt idx="3">
                  <c:v>1.4142135623730951</c:v>
                </c:pt>
                <c:pt idx="4">
                  <c:v>1.4142135623730951</c:v>
                </c:pt>
                <c:pt idx="5">
                  <c:v>1.4142135623730951</c:v>
                </c:pt>
                <c:pt idx="6">
                  <c:v>1.4142135623730951</c:v>
                </c:pt>
                <c:pt idx="7">
                  <c:v>1.4142135623730951</c:v>
                </c:pt>
                <c:pt idx="8">
                  <c:v>1.4142135623730951</c:v>
                </c:pt>
                <c:pt idx="9">
                  <c:v>1.4142135623730951</c:v>
                </c:pt>
                <c:pt idx="10">
                  <c:v>1.4142135623730951</c:v>
                </c:pt>
                <c:pt idx="11">
                  <c:v>1.4142135623730951</c:v>
                </c:pt>
                <c:pt idx="12">
                  <c:v>1.4142135623730951</c:v>
                </c:pt>
                <c:pt idx="13">
                  <c:v>1.4142135623730951</c:v>
                </c:pt>
                <c:pt idx="14">
                  <c:v>1.4142135623730951</c:v>
                </c:pt>
                <c:pt idx="15">
                  <c:v>1.4142135623730951</c:v>
                </c:pt>
              </c:numCache>
            </c:numRef>
          </c:val>
        </c:ser>
        <c:marker val="1"/>
        <c:axId val="130634112"/>
        <c:axId val="130636032"/>
      </c:lineChart>
      <c:catAx>
        <c:axId val="130634112"/>
        <c:scaling>
          <c:orientation val="minMax"/>
        </c:scaling>
        <c:axPos val="b"/>
        <c:tickLblPos val="nextTo"/>
        <c:crossAx val="130636032"/>
        <c:crosses val="autoZero"/>
        <c:auto val="1"/>
        <c:lblAlgn val="ctr"/>
        <c:lblOffset val="100"/>
      </c:catAx>
      <c:valAx>
        <c:axId val="130636032"/>
        <c:scaling>
          <c:orientation val="minMax"/>
        </c:scaling>
        <c:axPos val="l"/>
        <c:majorGridlines/>
        <c:numFmt formatCode="General" sourceLinked="1"/>
        <c:tickLblPos val="nextTo"/>
        <c:crossAx val="130634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</c:ser>
        <c:marker val="1"/>
        <c:axId val="125342464"/>
        <c:axId val="125344000"/>
      </c:lineChart>
      <c:catAx>
        <c:axId val="125342464"/>
        <c:scaling>
          <c:orientation val="minMax"/>
        </c:scaling>
        <c:axPos val="b"/>
        <c:tickLblPos val="nextTo"/>
        <c:crossAx val="125344000"/>
        <c:crosses val="autoZero"/>
        <c:auto val="1"/>
        <c:lblAlgn val="ctr"/>
        <c:lblOffset val="100"/>
      </c:catAx>
      <c:valAx>
        <c:axId val="125344000"/>
        <c:scaling>
          <c:orientation val="minMax"/>
        </c:scaling>
        <c:axPos val="l"/>
        <c:majorGridlines/>
        <c:numFmt formatCode="#,##0" sourceLinked="1"/>
        <c:tickLblPos val="nextTo"/>
        <c:crossAx val="125342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</c:ser>
        <c:marker val="1"/>
        <c:axId val="125535744"/>
        <c:axId val="125537280"/>
      </c:lineChart>
      <c:catAx>
        <c:axId val="125535744"/>
        <c:scaling>
          <c:orientation val="minMax"/>
        </c:scaling>
        <c:axPos val="b"/>
        <c:tickLblPos val="nextTo"/>
        <c:crossAx val="125537280"/>
        <c:crosses val="autoZero"/>
        <c:auto val="1"/>
        <c:lblAlgn val="ctr"/>
        <c:lblOffset val="100"/>
      </c:catAx>
      <c:valAx>
        <c:axId val="125537280"/>
        <c:scaling>
          <c:orientation val="minMax"/>
        </c:scaling>
        <c:axPos val="l"/>
        <c:majorGridlines/>
        <c:numFmt formatCode="#,##0" sourceLinked="1"/>
        <c:tickLblPos val="nextTo"/>
        <c:crossAx val="1255357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711"/>
        </c:manualLayout>
      </c:layout>
      <c:lineChart>
        <c:grouping val="standard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</c:ser>
        <c:marker val="1"/>
        <c:axId val="125663872"/>
        <c:axId val="125673856"/>
      </c:lineChart>
      <c:catAx>
        <c:axId val="125663872"/>
        <c:scaling>
          <c:orientation val="minMax"/>
        </c:scaling>
        <c:axPos val="b"/>
        <c:tickLblPos val="nextTo"/>
        <c:crossAx val="125673856"/>
        <c:crosses val="autoZero"/>
        <c:auto val="1"/>
        <c:lblAlgn val="ctr"/>
        <c:lblOffset val="100"/>
      </c:catAx>
      <c:valAx>
        <c:axId val="125673856"/>
        <c:scaling>
          <c:orientation val="minMax"/>
        </c:scaling>
        <c:axPos val="l"/>
        <c:majorGridlines/>
        <c:numFmt formatCode="#,##0" sourceLinked="1"/>
        <c:tickLblPos val="nextTo"/>
        <c:crossAx val="1256638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</c:ser>
        <c:marker val="1"/>
        <c:axId val="125785600"/>
        <c:axId val="125787136"/>
      </c:lineChart>
      <c:catAx>
        <c:axId val="125785600"/>
        <c:scaling>
          <c:orientation val="minMax"/>
        </c:scaling>
        <c:axPos val="b"/>
        <c:tickLblPos val="nextTo"/>
        <c:crossAx val="125787136"/>
        <c:crosses val="autoZero"/>
        <c:auto val="1"/>
        <c:lblAlgn val="ctr"/>
        <c:lblOffset val="100"/>
      </c:catAx>
      <c:valAx>
        <c:axId val="125787136"/>
        <c:scaling>
          <c:orientation val="minMax"/>
        </c:scaling>
        <c:axPos val="l"/>
        <c:majorGridlines/>
        <c:numFmt formatCode="#,##0" sourceLinked="1"/>
        <c:tickLblPos val="nextTo"/>
        <c:crossAx val="125785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</c:ser>
        <c:marker val="1"/>
        <c:axId val="125958400"/>
        <c:axId val="125849600"/>
      </c:lineChart>
      <c:catAx>
        <c:axId val="125958400"/>
        <c:scaling>
          <c:orientation val="minMax"/>
        </c:scaling>
        <c:axPos val="b"/>
        <c:tickLblPos val="nextTo"/>
        <c:crossAx val="125849600"/>
        <c:crosses val="autoZero"/>
        <c:auto val="1"/>
        <c:lblAlgn val="ctr"/>
        <c:lblOffset val="100"/>
      </c:catAx>
      <c:valAx>
        <c:axId val="125849600"/>
        <c:scaling>
          <c:orientation val="minMax"/>
        </c:scaling>
        <c:axPos val="l"/>
        <c:majorGridlines/>
        <c:numFmt formatCode="#,##0" sourceLinked="1"/>
        <c:tickLblPos val="nextTo"/>
        <c:crossAx val="1259584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tx>
            <c:strRef>
              <c:f>Sheet5!$C$5</c:f>
              <c:strCache>
                <c:ptCount val="1"/>
                <c:pt idx="0">
                  <c:v>千代田区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Sheet5!$D$5:$F$5</c:f>
              <c:numCache>
                <c:formatCode>#,##0.0</c:formatCode>
                <c:ptCount val="3"/>
                <c:pt idx="0">
                  <c:v>1.4249750629363985E-2</c:v>
                </c:pt>
                <c:pt idx="1">
                  <c:v>9.0770911509048595</c:v>
                </c:pt>
                <c:pt idx="2">
                  <c:v>87.564717617441687</c:v>
                </c:pt>
              </c:numCache>
            </c:numRef>
          </c:val>
        </c:ser>
        <c:ser>
          <c:idx val="1"/>
          <c:order val="1"/>
          <c:tx>
            <c:strRef>
              <c:f>Sheet5!$C$6</c:f>
              <c:strCache>
                <c:ptCount val="1"/>
                <c:pt idx="0">
                  <c:v>中央区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Sheet5!$D$6:$F$6</c:f>
              <c:numCache>
                <c:formatCode>#,##0.0</c:formatCode>
                <c:ptCount val="3"/>
                <c:pt idx="0">
                  <c:v>8.3328125325500494E-3</c:v>
                </c:pt>
                <c:pt idx="1">
                  <c:v>10.880569964377226</c:v>
                </c:pt>
                <c:pt idx="2">
                  <c:v>86.969564402224862</c:v>
                </c:pt>
              </c:numCache>
            </c:numRef>
          </c:val>
        </c:ser>
        <c:ser>
          <c:idx val="2"/>
          <c:order val="2"/>
          <c:tx>
            <c:strRef>
              <c:f>Sheet5!$C$7</c:f>
              <c:strCache>
                <c:ptCount val="1"/>
                <c:pt idx="0">
                  <c:v>港区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Sheet5!$D$7:$F$7</c:f>
              <c:numCache>
                <c:formatCode>#,##0.0</c:formatCode>
                <c:ptCount val="3"/>
                <c:pt idx="0">
                  <c:v>6.0337083171317085E-2</c:v>
                </c:pt>
                <c:pt idx="1">
                  <c:v>10.052158056341428</c:v>
                </c:pt>
                <c:pt idx="2">
                  <c:v>85.64245585336748</c:v>
                </c:pt>
              </c:numCache>
            </c:numRef>
          </c:val>
        </c:ser>
        <c:ser>
          <c:idx val="3"/>
          <c:order val="3"/>
          <c:tx>
            <c:strRef>
              <c:f>Sheet5!$C$8</c:f>
              <c:strCache>
                <c:ptCount val="1"/>
                <c:pt idx="0">
                  <c:v>新宿区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Sheet5!$D$8:$F$8</c:f>
              <c:numCache>
                <c:formatCode>#,##0.0</c:formatCode>
                <c:ptCount val="3"/>
                <c:pt idx="0">
                  <c:v>6.5657513095427056E-2</c:v>
                </c:pt>
                <c:pt idx="1">
                  <c:v>11.627873418086841</c:v>
                </c:pt>
                <c:pt idx="2">
                  <c:v>84.369182816490863</c:v>
                </c:pt>
              </c:numCache>
            </c:numRef>
          </c:val>
        </c:ser>
        <c:ser>
          <c:idx val="4"/>
          <c:order val="4"/>
          <c:tx>
            <c:strRef>
              <c:f>Sheet5!$C$9</c:f>
              <c:strCache>
                <c:ptCount val="1"/>
                <c:pt idx="0">
                  <c:v>文京区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Sheet5!$D$9:$F$9</c:f>
              <c:numCache>
                <c:formatCode>#,##0.0</c:formatCode>
                <c:ptCount val="3"/>
                <c:pt idx="0">
                  <c:v>5.3308313964645929E-2</c:v>
                </c:pt>
                <c:pt idx="1">
                  <c:v>13.13303622833017</c:v>
                </c:pt>
                <c:pt idx="2">
                  <c:v>83.793206388468349</c:v>
                </c:pt>
              </c:numCache>
            </c:numRef>
          </c:val>
        </c:ser>
        <c:ser>
          <c:idx val="5"/>
          <c:order val="5"/>
          <c:tx>
            <c:strRef>
              <c:f>Sheet5!$C$10</c:f>
              <c:strCache>
                <c:ptCount val="1"/>
                <c:pt idx="0">
                  <c:v>台東区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Sheet5!$D$10:$F$10</c:f>
              <c:numCache>
                <c:formatCode>#,##0.0</c:formatCode>
                <c:ptCount val="3"/>
                <c:pt idx="0">
                  <c:v>3.6893781612615292E-2</c:v>
                </c:pt>
                <c:pt idx="1">
                  <c:v>19.781017554299314</c:v>
                </c:pt>
                <c:pt idx="2">
                  <c:v>76.066646831300204</c:v>
                </c:pt>
              </c:numCache>
            </c:numRef>
          </c:val>
        </c:ser>
        <c:ser>
          <c:idx val="6"/>
          <c:order val="6"/>
          <c:tx>
            <c:strRef>
              <c:f>Sheet5!$C$11</c:f>
              <c:strCache>
                <c:ptCount val="1"/>
                <c:pt idx="0">
                  <c:v>墨田区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Sheet5!$D$11:$F$11</c:f>
              <c:numCache>
                <c:formatCode>#,##0.0</c:formatCode>
                <c:ptCount val="3"/>
                <c:pt idx="0">
                  <c:v>4.7578342983404028E-2</c:v>
                </c:pt>
                <c:pt idx="1">
                  <c:v>24.138348144444624</c:v>
                </c:pt>
                <c:pt idx="2">
                  <c:v>72.590035966001636</c:v>
                </c:pt>
              </c:numCache>
            </c:numRef>
          </c:val>
        </c:ser>
        <c:ser>
          <c:idx val="7"/>
          <c:order val="7"/>
          <c:tx>
            <c:strRef>
              <c:f>Sheet5!$C$12</c:f>
              <c:strCache>
                <c:ptCount val="1"/>
                <c:pt idx="0">
                  <c:v>江東区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Sheet5!$D$12:$F$12</c:f>
              <c:numCache>
                <c:formatCode>#,##0.0</c:formatCode>
                <c:ptCount val="3"/>
                <c:pt idx="0">
                  <c:v>3.8534597268123728E-2</c:v>
                </c:pt>
                <c:pt idx="1">
                  <c:v>18.813043734501157</c:v>
                </c:pt>
                <c:pt idx="2">
                  <c:v>78.08061437748492</c:v>
                </c:pt>
              </c:numCache>
            </c:numRef>
          </c:val>
        </c:ser>
        <c:ser>
          <c:idx val="8"/>
          <c:order val="8"/>
          <c:tx>
            <c:strRef>
              <c:f>Sheet5!$C$13</c:f>
              <c:strCache>
                <c:ptCount val="1"/>
                <c:pt idx="0">
                  <c:v>品川区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Sheet5!$D$13:$F$13</c:f>
              <c:numCache>
                <c:formatCode>#,##0.0</c:formatCode>
                <c:ptCount val="3"/>
                <c:pt idx="0">
                  <c:v>7.5444522556197602E-2</c:v>
                </c:pt>
                <c:pt idx="1">
                  <c:v>16.710961746197768</c:v>
                </c:pt>
                <c:pt idx="2">
                  <c:v>79.592256648548556</c:v>
                </c:pt>
              </c:numCache>
            </c:numRef>
          </c:val>
        </c:ser>
        <c:ser>
          <c:idx val="9"/>
          <c:order val="9"/>
          <c:tx>
            <c:strRef>
              <c:f>Sheet5!$C$14</c:f>
              <c:strCache>
                <c:ptCount val="1"/>
                <c:pt idx="0">
                  <c:v>目黒区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Sheet5!$D$14:$F$14</c:f>
              <c:numCache>
                <c:formatCode>#,##0.0</c:formatCode>
                <c:ptCount val="3"/>
                <c:pt idx="0">
                  <c:v>0.16639765712098772</c:v>
                </c:pt>
                <c:pt idx="1">
                  <c:v>12.795979832603956</c:v>
                </c:pt>
                <c:pt idx="2">
                  <c:v>83.17969282992496</c:v>
                </c:pt>
              </c:numCache>
            </c:numRef>
          </c:val>
        </c:ser>
        <c:ser>
          <c:idx val="10"/>
          <c:order val="10"/>
          <c:tx>
            <c:strRef>
              <c:f>Sheet5!$C$15</c:f>
              <c:strCache>
                <c:ptCount val="1"/>
                <c:pt idx="0">
                  <c:v>大田区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Sheet5!$D$15:$F$15</c:f>
              <c:numCache>
                <c:formatCode>#,##0.0</c:formatCode>
                <c:ptCount val="3"/>
                <c:pt idx="0">
                  <c:v>0.11518553619596122</c:v>
                </c:pt>
                <c:pt idx="1">
                  <c:v>22.11358168695779</c:v>
                </c:pt>
                <c:pt idx="2">
                  <c:v>73.989064664285195</c:v>
                </c:pt>
              </c:numCache>
            </c:numRef>
          </c:val>
        </c:ser>
        <c:ser>
          <c:idx val="11"/>
          <c:order val="11"/>
          <c:tx>
            <c:strRef>
              <c:f>Sheet5!$C$16</c:f>
              <c:strCache>
                <c:ptCount val="1"/>
                <c:pt idx="0">
                  <c:v>世田谷区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Sheet5!$D$16:$F$16</c:f>
              <c:numCache>
                <c:formatCode>#,##0.0</c:formatCode>
                <c:ptCount val="3"/>
                <c:pt idx="0">
                  <c:v>0.37414396974983605</c:v>
                </c:pt>
                <c:pt idx="1">
                  <c:v>12.841183983770277</c:v>
                </c:pt>
                <c:pt idx="2">
                  <c:v>82.853903285509816</c:v>
                </c:pt>
              </c:numCache>
            </c:numRef>
          </c:val>
        </c:ser>
        <c:ser>
          <c:idx val="12"/>
          <c:order val="12"/>
          <c:tx>
            <c:strRef>
              <c:f>Sheet5!$C$17</c:f>
              <c:strCache>
                <c:ptCount val="1"/>
                <c:pt idx="0">
                  <c:v>渋谷区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Sheet5!$D$17:$F$17</c:f>
              <c:numCache>
                <c:formatCode>#,##0.0</c:formatCode>
                <c:ptCount val="3"/>
                <c:pt idx="0">
                  <c:v>6.5368891055541403E-2</c:v>
                </c:pt>
                <c:pt idx="1">
                  <c:v>10.635186190544777</c:v>
                </c:pt>
                <c:pt idx="2">
                  <c:v>84.638310601947779</c:v>
                </c:pt>
              </c:numCache>
            </c:numRef>
          </c:val>
        </c:ser>
        <c:ser>
          <c:idx val="13"/>
          <c:order val="13"/>
          <c:tx>
            <c:strRef>
              <c:f>Sheet5!$C$18</c:f>
              <c:strCache>
                <c:ptCount val="1"/>
                <c:pt idx="0">
                  <c:v>中野区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Sheet5!$D$18:$F$18</c:f>
              <c:numCache>
                <c:formatCode>#,##0.0</c:formatCode>
                <c:ptCount val="3"/>
                <c:pt idx="0">
                  <c:v>0.12926478751150078</c:v>
                </c:pt>
                <c:pt idx="1">
                  <c:v>12.753872240767073</c:v>
                </c:pt>
                <c:pt idx="2">
                  <c:v>84.967265593515478</c:v>
                </c:pt>
              </c:numCache>
            </c:numRef>
          </c:val>
        </c:ser>
        <c:ser>
          <c:idx val="14"/>
          <c:order val="14"/>
          <c:tx>
            <c:strRef>
              <c:f>Sheet5!$C$19</c:f>
              <c:strCache>
                <c:ptCount val="1"/>
                <c:pt idx="0">
                  <c:v>杉並区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Sheet5!$D$19:$F$19</c:f>
              <c:numCache>
                <c:formatCode>#,##0.0</c:formatCode>
                <c:ptCount val="3"/>
                <c:pt idx="0">
                  <c:v>0.20384783167061452</c:v>
                </c:pt>
                <c:pt idx="1">
                  <c:v>12.3527709035759</c:v>
                </c:pt>
                <c:pt idx="2">
                  <c:v>83.809589817393118</c:v>
                </c:pt>
              </c:numCache>
            </c:numRef>
          </c:val>
        </c:ser>
        <c:ser>
          <c:idx val="15"/>
          <c:order val="15"/>
          <c:tx>
            <c:strRef>
              <c:f>Sheet5!$C$20</c:f>
              <c:strCache>
                <c:ptCount val="1"/>
                <c:pt idx="0">
                  <c:v>豊島区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Sheet5!$D$20:$F$20</c:f>
              <c:numCache>
                <c:formatCode>#,##0.0</c:formatCode>
                <c:ptCount val="3"/>
                <c:pt idx="0">
                  <c:v>5.1218390006337183E-2</c:v>
                </c:pt>
                <c:pt idx="1">
                  <c:v>15.001779622025643</c:v>
                </c:pt>
                <c:pt idx="2">
                  <c:v>80.652470202182428</c:v>
                </c:pt>
              </c:numCache>
            </c:numRef>
          </c:val>
        </c:ser>
        <c:ser>
          <c:idx val="16"/>
          <c:order val="16"/>
          <c:tx>
            <c:strRef>
              <c:f>Sheet5!$C$21</c:f>
              <c:strCache>
                <c:ptCount val="1"/>
                <c:pt idx="0">
                  <c:v>北区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Sheet5!$D$21:$F$21</c:f>
              <c:numCache>
                <c:formatCode>#,##0.0</c:formatCode>
                <c:ptCount val="3"/>
                <c:pt idx="0">
                  <c:v>4.0999391221160655E-2</c:v>
                </c:pt>
                <c:pt idx="1">
                  <c:v>18.412453875684875</c:v>
                </c:pt>
                <c:pt idx="2">
                  <c:v>77.357775596665377</c:v>
                </c:pt>
              </c:numCache>
            </c:numRef>
          </c:val>
        </c:ser>
        <c:ser>
          <c:idx val="17"/>
          <c:order val="17"/>
          <c:tx>
            <c:strRef>
              <c:f>Sheet5!$C$22</c:f>
              <c:strCache>
                <c:ptCount val="1"/>
                <c:pt idx="0">
                  <c:v>荒川区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Sheet5!$D$22:$F$22</c:f>
              <c:numCache>
                <c:formatCode>#,##0.0</c:formatCode>
                <c:ptCount val="3"/>
                <c:pt idx="0">
                  <c:v>4.5978521462116985E-2</c:v>
                </c:pt>
                <c:pt idx="1">
                  <c:v>22.631285099674866</c:v>
                </c:pt>
                <c:pt idx="2">
                  <c:v>72.80589400856077</c:v>
                </c:pt>
              </c:numCache>
            </c:numRef>
          </c:val>
        </c:ser>
        <c:ser>
          <c:idx val="18"/>
          <c:order val="18"/>
          <c:tx>
            <c:strRef>
              <c:f>Sheet5!$C$23</c:f>
              <c:strCache>
                <c:ptCount val="1"/>
                <c:pt idx="0">
                  <c:v>板橋区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Sheet5!$D$23:$F$23</c:f>
              <c:numCache>
                <c:formatCode>#,##0.0</c:formatCode>
                <c:ptCount val="3"/>
                <c:pt idx="0">
                  <c:v>0.1377294992634466</c:v>
                </c:pt>
                <c:pt idx="1">
                  <c:v>20.350032536099103</c:v>
                </c:pt>
                <c:pt idx="2">
                  <c:v>76.31851044548506</c:v>
                </c:pt>
              </c:numCache>
            </c:numRef>
          </c:val>
        </c:ser>
        <c:ser>
          <c:idx val="19"/>
          <c:order val="19"/>
          <c:tx>
            <c:strRef>
              <c:f>Sheet5!$C$24</c:f>
              <c:strCache>
                <c:ptCount val="1"/>
                <c:pt idx="0">
                  <c:v>練馬区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Sheet5!$D$24:$F$24</c:f>
              <c:numCache>
                <c:formatCode>#,##0.0</c:formatCode>
                <c:ptCount val="3"/>
                <c:pt idx="0">
                  <c:v>0.49819104860827451</c:v>
                </c:pt>
                <c:pt idx="1">
                  <c:v>17.128873198342767</c:v>
                </c:pt>
                <c:pt idx="2">
                  <c:v>78.892163155744882</c:v>
                </c:pt>
              </c:numCache>
            </c:numRef>
          </c:val>
        </c:ser>
        <c:ser>
          <c:idx val="20"/>
          <c:order val="20"/>
          <c:tx>
            <c:strRef>
              <c:f>Sheet5!$C$25</c:f>
              <c:strCache>
                <c:ptCount val="1"/>
                <c:pt idx="0">
                  <c:v>足立区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Sheet5!$D$25:$F$25</c:f>
              <c:numCache>
                <c:formatCode>#,##0.0</c:formatCode>
                <c:ptCount val="3"/>
                <c:pt idx="0">
                  <c:v>0.23537707668852856</c:v>
                </c:pt>
                <c:pt idx="1">
                  <c:v>24.768458818805357</c:v>
                </c:pt>
                <c:pt idx="2">
                  <c:v>71.78935547161926</c:v>
                </c:pt>
              </c:numCache>
            </c:numRef>
          </c:val>
        </c:ser>
        <c:ser>
          <c:idx val="21"/>
          <c:order val="21"/>
          <c:tx>
            <c:strRef>
              <c:f>Sheet5!$C$26</c:f>
              <c:strCache>
                <c:ptCount val="1"/>
                <c:pt idx="0">
                  <c:v>葛飾区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Sheet5!$D$26:$F$26</c:f>
              <c:numCache>
                <c:formatCode>#,##0.0</c:formatCode>
                <c:ptCount val="3"/>
                <c:pt idx="0">
                  <c:v>0.20879447926935882</c:v>
                </c:pt>
                <c:pt idx="1">
                  <c:v>24.581946020349324</c:v>
                </c:pt>
                <c:pt idx="2">
                  <c:v>72.177786871523963</c:v>
                </c:pt>
              </c:numCache>
            </c:numRef>
          </c:val>
        </c:ser>
        <c:ser>
          <c:idx val="22"/>
          <c:order val="22"/>
          <c:tx>
            <c:strRef>
              <c:f>Sheet5!$C$27</c:f>
              <c:strCache>
                <c:ptCount val="1"/>
                <c:pt idx="0">
                  <c:v>江戸川区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Sheet5!$D$27:$F$27</c:f>
              <c:numCache>
                <c:formatCode>#,##0.0</c:formatCode>
                <c:ptCount val="3"/>
                <c:pt idx="0">
                  <c:v>0.26281588447653431</c:v>
                </c:pt>
                <c:pt idx="1">
                  <c:v>21.399759326113116</c:v>
                </c:pt>
                <c:pt idx="2">
                  <c:v>74.67244283995187</c:v>
                </c:pt>
              </c:numCache>
            </c:numRef>
          </c:val>
        </c:ser>
        <c:axId val="126031744"/>
        <c:axId val="126033280"/>
      </c:barChart>
      <c:catAx>
        <c:axId val="126031744"/>
        <c:scaling>
          <c:orientation val="minMax"/>
        </c:scaling>
        <c:axPos val="b"/>
        <c:tickLblPos val="nextTo"/>
        <c:crossAx val="126033280"/>
        <c:crosses val="autoZero"/>
        <c:auto val="1"/>
        <c:lblAlgn val="ctr"/>
        <c:lblOffset val="100"/>
      </c:catAx>
      <c:valAx>
        <c:axId val="126033280"/>
        <c:scaling>
          <c:orientation val="minMax"/>
        </c:scaling>
        <c:axPos val="l"/>
        <c:majorGridlines/>
        <c:numFmt formatCode="#,##0.0" sourceLinked="1"/>
        <c:tickLblPos val="nextTo"/>
        <c:crossAx val="1260317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tx>
            <c:strRef>
              <c:f>Sheet5!$J$5</c:f>
              <c:strCache>
                <c:ptCount val="1"/>
                <c:pt idx="0">
                  <c:v>中央区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Sheet5!$K$5:$M$5</c:f>
              <c:numCache>
                <c:formatCode>#,##0.0</c:formatCode>
                <c:ptCount val="3"/>
                <c:pt idx="0">
                  <c:v>0.29519624873690065</c:v>
                </c:pt>
                <c:pt idx="1">
                  <c:v>8.4778091896862975</c:v>
                </c:pt>
                <c:pt idx="2">
                  <c:v>87.484814423742861</c:v>
                </c:pt>
              </c:numCache>
            </c:numRef>
          </c:val>
        </c:ser>
        <c:ser>
          <c:idx val="1"/>
          <c:order val="1"/>
          <c:tx>
            <c:strRef>
              <c:f>Sheet5!$J$6</c:f>
              <c:strCache>
                <c:ptCount val="1"/>
                <c:pt idx="0">
                  <c:v>北区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Sheet5!$K$6:$M$6</c:f>
              <c:numCache>
                <c:formatCode>#,##0.0</c:formatCode>
                <c:ptCount val="3"/>
                <c:pt idx="0">
                  <c:v>0.50608796488031149</c:v>
                </c:pt>
                <c:pt idx="1">
                  <c:v>18.039426820177255</c:v>
                </c:pt>
                <c:pt idx="2">
                  <c:v>77.903586515364864</c:v>
                </c:pt>
              </c:numCache>
            </c:numRef>
          </c:val>
        </c:ser>
        <c:ser>
          <c:idx val="2"/>
          <c:order val="2"/>
          <c:tx>
            <c:strRef>
              <c:f>Sheet5!$J$7</c:f>
              <c:strCache>
                <c:ptCount val="1"/>
                <c:pt idx="0">
                  <c:v>東区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Sheet5!$K$7:$M$7</c:f>
              <c:numCache>
                <c:formatCode>#,##0.0</c:formatCode>
                <c:ptCount val="3"/>
                <c:pt idx="0">
                  <c:v>0.40736912506840151</c:v>
                </c:pt>
                <c:pt idx="1">
                  <c:v>18.04671281779569</c:v>
                </c:pt>
                <c:pt idx="2">
                  <c:v>78.136698833482441</c:v>
                </c:pt>
              </c:numCache>
            </c:numRef>
          </c:val>
        </c:ser>
        <c:ser>
          <c:idx val="3"/>
          <c:order val="3"/>
          <c:tx>
            <c:strRef>
              <c:f>Sheet5!$J$8</c:f>
              <c:strCache>
                <c:ptCount val="1"/>
                <c:pt idx="0">
                  <c:v>白石区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Sheet5!$K$8:$M$8</c:f>
              <c:numCache>
                <c:formatCode>#,##0.0</c:formatCode>
                <c:ptCount val="3"/>
                <c:pt idx="0">
                  <c:v>0.35598355334343212</c:v>
                </c:pt>
                <c:pt idx="1">
                  <c:v>18.881194546634926</c:v>
                </c:pt>
                <c:pt idx="2">
                  <c:v>76.818870374377852</c:v>
                </c:pt>
              </c:numCache>
            </c:numRef>
          </c:val>
        </c:ser>
        <c:ser>
          <c:idx val="4"/>
          <c:order val="4"/>
          <c:tx>
            <c:strRef>
              <c:f>Sheet5!$J$9</c:f>
              <c:strCache>
                <c:ptCount val="1"/>
                <c:pt idx="0">
                  <c:v>豊平区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Sheet5!$K$9:$M$9</c:f>
              <c:numCache>
                <c:formatCode>#,##0.0</c:formatCode>
                <c:ptCount val="3"/>
                <c:pt idx="0">
                  <c:v>0.32839524191782821</c:v>
                </c:pt>
                <c:pt idx="1">
                  <c:v>12.804286861062749</c:v>
                </c:pt>
                <c:pt idx="2">
                  <c:v>83.443667184453872</c:v>
                </c:pt>
              </c:numCache>
            </c:numRef>
          </c:val>
        </c:ser>
        <c:ser>
          <c:idx val="5"/>
          <c:order val="5"/>
          <c:tx>
            <c:strRef>
              <c:f>Sheet5!$J$10</c:f>
              <c:strCache>
                <c:ptCount val="1"/>
                <c:pt idx="0">
                  <c:v>南区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Sheet5!$K$10:$M$10</c:f>
              <c:numCache>
                <c:formatCode>#,##0.0</c:formatCode>
                <c:ptCount val="3"/>
                <c:pt idx="0">
                  <c:v>0.80716414334276765</c:v>
                </c:pt>
                <c:pt idx="1">
                  <c:v>12.333587912005632</c:v>
                </c:pt>
                <c:pt idx="2">
                  <c:v>83.835751830720156</c:v>
                </c:pt>
              </c:numCache>
            </c:numRef>
          </c:val>
        </c:ser>
        <c:ser>
          <c:idx val="6"/>
          <c:order val="6"/>
          <c:tx>
            <c:strRef>
              <c:f>Sheet5!$J$11</c:f>
              <c:strCache>
                <c:ptCount val="1"/>
                <c:pt idx="0">
                  <c:v>西区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Sheet5!$K$11:$M$11</c:f>
              <c:numCache>
                <c:formatCode>#,##0.0</c:formatCode>
                <c:ptCount val="3"/>
                <c:pt idx="0">
                  <c:v>0.3180715714224927</c:v>
                </c:pt>
                <c:pt idx="1">
                  <c:v>17.126930768903449</c:v>
                </c:pt>
                <c:pt idx="2">
                  <c:v>79.024296838432406</c:v>
                </c:pt>
              </c:numCache>
            </c:numRef>
          </c:val>
        </c:ser>
        <c:ser>
          <c:idx val="7"/>
          <c:order val="7"/>
          <c:tx>
            <c:strRef>
              <c:f>Sheet5!$J$12</c:f>
              <c:strCache>
                <c:ptCount val="1"/>
                <c:pt idx="0">
                  <c:v>厚別区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Sheet5!$K$12:$M$12</c:f>
              <c:numCache>
                <c:formatCode>#,##0.0</c:formatCode>
                <c:ptCount val="3"/>
                <c:pt idx="0">
                  <c:v>0.40708939967646168</c:v>
                </c:pt>
                <c:pt idx="1">
                  <c:v>14.532558263559277</c:v>
                </c:pt>
                <c:pt idx="2">
                  <c:v>82.27116775994169</c:v>
                </c:pt>
              </c:numCache>
            </c:numRef>
          </c:val>
        </c:ser>
        <c:ser>
          <c:idx val="8"/>
          <c:order val="8"/>
          <c:tx>
            <c:strRef>
              <c:f>Sheet5!$J$13</c:f>
              <c:strCache>
                <c:ptCount val="1"/>
                <c:pt idx="0">
                  <c:v>手稲区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Sheet5!$K$13:$M$13</c:f>
              <c:numCache>
                <c:formatCode>#,##0.0</c:formatCode>
                <c:ptCount val="3"/>
                <c:pt idx="0">
                  <c:v>0.43078830997177031</c:v>
                </c:pt>
                <c:pt idx="1">
                  <c:v>20.906287224842128</c:v>
                </c:pt>
                <c:pt idx="2">
                  <c:v>75.704518381932999</c:v>
                </c:pt>
              </c:numCache>
            </c:numRef>
          </c:val>
        </c:ser>
        <c:ser>
          <c:idx val="9"/>
          <c:order val="9"/>
          <c:tx>
            <c:strRef>
              <c:f>Sheet5!$J$14</c:f>
              <c:strCache>
                <c:ptCount val="1"/>
                <c:pt idx="0">
                  <c:v>清田区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Sheet5!$K$14:$M$14</c:f>
              <c:numCache>
                <c:formatCode>#,##0.0</c:formatCode>
                <c:ptCount val="3"/>
                <c:pt idx="0">
                  <c:v>0.47364003357448337</c:v>
                </c:pt>
                <c:pt idx="1">
                  <c:v>17.862424557336425</c:v>
                </c:pt>
                <c:pt idx="2">
                  <c:v>81.340181462088808</c:v>
                </c:pt>
              </c:numCache>
            </c:numRef>
          </c:val>
        </c:ser>
        <c:axId val="126089088"/>
        <c:axId val="126090624"/>
      </c:barChart>
      <c:catAx>
        <c:axId val="126089088"/>
        <c:scaling>
          <c:orientation val="minMax"/>
        </c:scaling>
        <c:axPos val="b"/>
        <c:tickLblPos val="nextTo"/>
        <c:crossAx val="126090624"/>
        <c:crosses val="autoZero"/>
        <c:auto val="1"/>
        <c:lblAlgn val="ctr"/>
        <c:lblOffset val="100"/>
      </c:catAx>
      <c:valAx>
        <c:axId val="126090624"/>
        <c:scaling>
          <c:orientation val="minMax"/>
        </c:scaling>
        <c:axPos val="l"/>
        <c:majorGridlines/>
        <c:numFmt formatCode="#,##0.0" sourceLinked="1"/>
        <c:tickLblPos val="nextTo"/>
        <c:crossAx val="1260890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tx>
            <c:strRef>
              <c:f>Sheet5!$Q$5</c:f>
              <c:strCache>
                <c:ptCount val="1"/>
                <c:pt idx="0">
                  <c:v>那珂川町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Sheet5!$R$5:$T$5</c:f>
              <c:numCache>
                <c:formatCode>#,##0.0</c:formatCode>
                <c:ptCount val="3"/>
                <c:pt idx="0">
                  <c:v>1.8421874303046524</c:v>
                </c:pt>
                <c:pt idx="1">
                  <c:v>23.194611713278913</c:v>
                </c:pt>
                <c:pt idx="2">
                  <c:v>73.535840135599273</c:v>
                </c:pt>
              </c:numCache>
            </c:numRef>
          </c:val>
        </c:ser>
        <c:ser>
          <c:idx val="1"/>
          <c:order val="1"/>
          <c:tx>
            <c:strRef>
              <c:f>Sheet5!$Q$6</c:f>
              <c:strCache>
                <c:ptCount val="1"/>
                <c:pt idx="0">
                  <c:v>宇美町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Sheet5!$R$6:$T$6</c:f>
              <c:numCache>
                <c:formatCode>#,##0.0</c:formatCode>
                <c:ptCount val="3"/>
                <c:pt idx="0">
                  <c:v>0.6939550013553808</c:v>
                </c:pt>
                <c:pt idx="1">
                  <c:v>27.205204662510162</c:v>
                </c:pt>
                <c:pt idx="2">
                  <c:v>71.076172404445643</c:v>
                </c:pt>
              </c:numCache>
            </c:numRef>
          </c:val>
        </c:ser>
        <c:ser>
          <c:idx val="2"/>
          <c:order val="2"/>
          <c:tx>
            <c:strRef>
              <c:f>Sheet5!$Q$7</c:f>
              <c:strCache>
                <c:ptCount val="1"/>
                <c:pt idx="0">
                  <c:v>篠栗町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Sheet5!$R$7:$T$7</c:f>
              <c:numCache>
                <c:formatCode>#,##0.0</c:formatCode>
                <c:ptCount val="3"/>
                <c:pt idx="0">
                  <c:v>1.1021411021411021</c:v>
                </c:pt>
                <c:pt idx="1">
                  <c:v>21.221481221481223</c:v>
                </c:pt>
                <c:pt idx="2">
                  <c:v>77.423657423657417</c:v>
                </c:pt>
              </c:numCache>
            </c:numRef>
          </c:val>
        </c:ser>
        <c:ser>
          <c:idx val="3"/>
          <c:order val="3"/>
          <c:tx>
            <c:strRef>
              <c:f>Sheet5!$Q$8</c:f>
              <c:strCache>
                <c:ptCount val="1"/>
                <c:pt idx="0">
                  <c:v>志免町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Sheet5!$R$8:$T$8</c:f>
              <c:numCache>
                <c:formatCode>#,##0.0</c:formatCode>
                <c:ptCount val="3"/>
                <c:pt idx="0">
                  <c:v>0.55779361636194613</c:v>
                </c:pt>
                <c:pt idx="1">
                  <c:v>22.105154426195643</c:v>
                </c:pt>
                <c:pt idx="2">
                  <c:v>75.586199772750746</c:v>
                </c:pt>
              </c:numCache>
            </c:numRef>
          </c:val>
        </c:ser>
        <c:ser>
          <c:idx val="4"/>
          <c:order val="4"/>
          <c:tx>
            <c:strRef>
              <c:f>Sheet5!$Q$9</c:f>
              <c:strCache>
                <c:ptCount val="1"/>
                <c:pt idx="0">
                  <c:v>須恵町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Sheet5!$R$9:$T$9</c:f>
              <c:numCache>
                <c:formatCode>#,##0.0</c:formatCode>
                <c:ptCount val="3"/>
                <c:pt idx="0">
                  <c:v>1.1388595135442934</c:v>
                </c:pt>
                <c:pt idx="1">
                  <c:v>28.447083706174247</c:v>
                </c:pt>
                <c:pt idx="2">
                  <c:v>70.113072480273331</c:v>
                </c:pt>
              </c:numCache>
            </c:numRef>
          </c:val>
        </c:ser>
        <c:ser>
          <c:idx val="5"/>
          <c:order val="5"/>
          <c:tx>
            <c:strRef>
              <c:f>Sheet5!$Q$10</c:f>
              <c:strCache>
                <c:ptCount val="1"/>
                <c:pt idx="0">
                  <c:v>新宮町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Sheet5!$R$10:$T$10</c:f>
              <c:numCache>
                <c:formatCode>#,##0.0</c:formatCode>
                <c:ptCount val="3"/>
                <c:pt idx="0">
                  <c:v>3.9669421487603307</c:v>
                </c:pt>
                <c:pt idx="1">
                  <c:v>24.233241505968778</c:v>
                </c:pt>
                <c:pt idx="2">
                  <c:v>70.743801652892557</c:v>
                </c:pt>
              </c:numCache>
            </c:numRef>
          </c:val>
        </c:ser>
        <c:ser>
          <c:idx val="6"/>
          <c:order val="6"/>
          <c:tx>
            <c:strRef>
              <c:f>Sheet5!$Q$11</c:f>
              <c:strCache>
                <c:ptCount val="1"/>
                <c:pt idx="0">
                  <c:v>久山町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Sheet5!$R$11:$T$11</c:f>
              <c:numCache>
                <c:formatCode>#,##0.0</c:formatCode>
                <c:ptCount val="3"/>
                <c:pt idx="0">
                  <c:v>4.297609454740801</c:v>
                </c:pt>
                <c:pt idx="1">
                  <c:v>20.198764437281763</c:v>
                </c:pt>
                <c:pt idx="2">
                  <c:v>74.912704807950576</c:v>
                </c:pt>
              </c:numCache>
            </c:numRef>
          </c:val>
        </c:ser>
        <c:ser>
          <c:idx val="7"/>
          <c:order val="7"/>
          <c:tx>
            <c:strRef>
              <c:f>Sheet5!$Q$12</c:f>
              <c:strCache>
                <c:ptCount val="1"/>
                <c:pt idx="0">
                  <c:v>粕屋町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Sheet5!$R$12:$T$12</c:f>
              <c:numCache>
                <c:formatCode>#,##0.0</c:formatCode>
                <c:ptCount val="3"/>
                <c:pt idx="0">
                  <c:v>1.525350124850722</c:v>
                </c:pt>
                <c:pt idx="1">
                  <c:v>21.230051025947237</c:v>
                </c:pt>
                <c:pt idx="2">
                  <c:v>75.14927803712952</c:v>
                </c:pt>
              </c:numCache>
            </c:numRef>
          </c:val>
        </c:ser>
        <c:ser>
          <c:idx val="8"/>
          <c:order val="8"/>
          <c:tx>
            <c:strRef>
              <c:f>Sheet5!$Q$13</c:f>
              <c:strCache>
                <c:ptCount val="1"/>
                <c:pt idx="0">
                  <c:v>芦屋町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Sheet5!$R$13:$T$13</c:f>
              <c:numCache>
                <c:formatCode>#,##0.0</c:formatCode>
                <c:ptCount val="3"/>
                <c:pt idx="0">
                  <c:v>3.5775351834802049</c:v>
                </c:pt>
                <c:pt idx="1">
                  <c:v>24.227278705774037</c:v>
                </c:pt>
                <c:pt idx="2">
                  <c:v>71.905826647376031</c:v>
                </c:pt>
              </c:numCache>
            </c:numRef>
          </c:val>
        </c:ser>
        <c:ser>
          <c:idx val="9"/>
          <c:order val="9"/>
          <c:tx>
            <c:strRef>
              <c:f>Sheet5!$Q$14</c:f>
              <c:strCache>
                <c:ptCount val="1"/>
                <c:pt idx="0">
                  <c:v>水巻町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Sheet5!$R$14:$T$14</c:f>
              <c:numCache>
                <c:formatCode>#,##0.0</c:formatCode>
                <c:ptCount val="3"/>
                <c:pt idx="0">
                  <c:v>0.77855966462045223</c:v>
                </c:pt>
                <c:pt idx="1">
                  <c:v>30.506063782003295</c:v>
                </c:pt>
                <c:pt idx="2">
                  <c:v>68.348555172930077</c:v>
                </c:pt>
              </c:numCache>
            </c:numRef>
          </c:val>
        </c:ser>
        <c:ser>
          <c:idx val="10"/>
          <c:order val="10"/>
          <c:tx>
            <c:strRef>
              <c:f>Sheet5!$Q$15</c:f>
              <c:strCache>
                <c:ptCount val="1"/>
                <c:pt idx="0">
                  <c:v>岡垣町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Sheet5!$R$15:$T$15</c:f>
              <c:numCache>
                <c:formatCode>#,##0.0</c:formatCode>
                <c:ptCount val="3"/>
                <c:pt idx="0">
                  <c:v>4.7643979057591626</c:v>
                </c:pt>
                <c:pt idx="1">
                  <c:v>24.973821989528798</c:v>
                </c:pt>
                <c:pt idx="2">
                  <c:v>69.805534779356776</c:v>
                </c:pt>
              </c:numCache>
            </c:numRef>
          </c:val>
        </c:ser>
        <c:ser>
          <c:idx val="11"/>
          <c:order val="11"/>
          <c:tx>
            <c:strRef>
              <c:f>Sheet5!$Q$16</c:f>
              <c:strCache>
                <c:ptCount val="1"/>
                <c:pt idx="0">
                  <c:v>遠賀町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Sheet5!$R$16:$T$16</c:f>
              <c:numCache>
                <c:formatCode>#,##0.0</c:formatCode>
                <c:ptCount val="3"/>
                <c:pt idx="0">
                  <c:v>5.0826767284430137</c:v>
                </c:pt>
                <c:pt idx="1">
                  <c:v>27.921429364110534</c:v>
                </c:pt>
                <c:pt idx="2">
                  <c:v>66.207968039063374</c:v>
                </c:pt>
              </c:numCache>
            </c:numRef>
          </c:val>
        </c:ser>
        <c:ser>
          <c:idx val="12"/>
          <c:order val="12"/>
          <c:tx>
            <c:strRef>
              <c:f>Sheet5!$Q$17</c:f>
              <c:strCache>
                <c:ptCount val="1"/>
                <c:pt idx="0">
                  <c:v>小竹町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Sheet5!$R$17:$T$17</c:f>
              <c:numCache>
                <c:formatCode>#,##0.0</c:formatCode>
                <c:ptCount val="3"/>
                <c:pt idx="0">
                  <c:v>3.0512072167683737</c:v>
                </c:pt>
                <c:pt idx="1">
                  <c:v>29.079331387635975</c:v>
                </c:pt>
                <c:pt idx="2">
                  <c:v>66.94083311223136</c:v>
                </c:pt>
              </c:numCache>
            </c:numRef>
          </c:val>
        </c:ser>
        <c:ser>
          <c:idx val="13"/>
          <c:order val="13"/>
          <c:tx>
            <c:strRef>
              <c:f>Sheet5!$Q$18</c:f>
              <c:strCache>
                <c:ptCount val="1"/>
                <c:pt idx="0">
                  <c:v>鞍手町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Sheet5!$R$18:$T$18</c:f>
              <c:numCache>
                <c:formatCode>#,##0.0</c:formatCode>
                <c:ptCount val="3"/>
                <c:pt idx="0">
                  <c:v>4.6157684630738522</c:v>
                </c:pt>
                <c:pt idx="1">
                  <c:v>35.666167664670652</c:v>
                </c:pt>
                <c:pt idx="2">
                  <c:v>59.530938123752499</c:v>
                </c:pt>
              </c:numCache>
            </c:numRef>
          </c:val>
        </c:ser>
        <c:ser>
          <c:idx val="14"/>
          <c:order val="14"/>
          <c:tx>
            <c:strRef>
              <c:f>Sheet5!$Q$19</c:f>
              <c:strCache>
                <c:ptCount val="1"/>
                <c:pt idx="0">
                  <c:v>宮田町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Sheet5!$R$19:$T$19</c:f>
              <c:numCache>
                <c:formatCode>#,##0.0</c:formatCode>
                <c:ptCount val="3"/>
                <c:pt idx="0">
                  <c:v>3.2597387585250264</c:v>
                </c:pt>
                <c:pt idx="1">
                  <c:v>33.464339382730316</c:v>
                </c:pt>
                <c:pt idx="2">
                  <c:v>62.986937926251294</c:v>
                </c:pt>
              </c:numCache>
            </c:numRef>
          </c:val>
        </c:ser>
        <c:ser>
          <c:idx val="15"/>
          <c:order val="15"/>
          <c:tx>
            <c:strRef>
              <c:f>Sheet5!$Q$20</c:f>
              <c:strCache>
                <c:ptCount val="1"/>
                <c:pt idx="0">
                  <c:v>若宮町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Sheet5!$R$20:$T$20</c:f>
              <c:numCache>
                <c:formatCode>#,##0.0</c:formatCode>
                <c:ptCount val="3"/>
                <c:pt idx="0">
                  <c:v>14.623243933588762</c:v>
                </c:pt>
                <c:pt idx="1">
                  <c:v>25.095785440613028</c:v>
                </c:pt>
                <c:pt idx="2">
                  <c:v>60.280970625798211</c:v>
                </c:pt>
              </c:numCache>
            </c:numRef>
          </c:val>
        </c:ser>
        <c:ser>
          <c:idx val="16"/>
          <c:order val="16"/>
          <c:tx>
            <c:strRef>
              <c:f>Sheet5!$Q$21</c:f>
              <c:strCache>
                <c:ptCount val="1"/>
                <c:pt idx="0">
                  <c:v>桂川町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Sheet5!$R$21:$T$21</c:f>
              <c:numCache>
                <c:formatCode>#,##0.0</c:formatCode>
                <c:ptCount val="3"/>
                <c:pt idx="0">
                  <c:v>3.1869351514190583</c:v>
                </c:pt>
                <c:pt idx="1">
                  <c:v>27.065165688917077</c:v>
                </c:pt>
                <c:pt idx="2">
                  <c:v>68.923418423973359</c:v>
                </c:pt>
              </c:numCache>
            </c:numRef>
          </c:val>
        </c:ser>
        <c:axId val="126246272"/>
        <c:axId val="126268544"/>
      </c:barChart>
      <c:catAx>
        <c:axId val="126246272"/>
        <c:scaling>
          <c:orientation val="minMax"/>
        </c:scaling>
        <c:axPos val="b"/>
        <c:tickLblPos val="nextTo"/>
        <c:crossAx val="126268544"/>
        <c:crosses val="autoZero"/>
        <c:auto val="1"/>
        <c:lblAlgn val="ctr"/>
        <c:lblOffset val="100"/>
      </c:catAx>
      <c:valAx>
        <c:axId val="126268544"/>
        <c:scaling>
          <c:orientation val="minMax"/>
        </c:scaling>
        <c:axPos val="l"/>
        <c:majorGridlines/>
        <c:numFmt formatCode="#,##0.0" sourceLinked="1"/>
        <c:tickLblPos val="nextTo"/>
        <c:crossAx val="1262462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31</xdr:row>
      <xdr:rowOff>19050</xdr:rowOff>
    </xdr:from>
    <xdr:to>
      <xdr:col>14</xdr:col>
      <xdr:colOff>400050</xdr:colOff>
      <xdr:row>47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16</xdr:row>
      <xdr:rowOff>76200</xdr:rowOff>
    </xdr:from>
    <xdr:to>
      <xdr:col>19</xdr:col>
      <xdr:colOff>314325</xdr:colOff>
      <xdr:row>32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21</xdr:row>
      <xdr:rowOff>19050</xdr:rowOff>
    </xdr:from>
    <xdr:to>
      <xdr:col>24</xdr:col>
      <xdr:colOff>276225</xdr:colOff>
      <xdr:row>37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457200</xdr:colOff>
      <xdr:row>20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</xdr:row>
      <xdr:rowOff>0</xdr:rowOff>
    </xdr:from>
    <xdr:to>
      <xdr:col>15</xdr:col>
      <xdr:colOff>457200</xdr:colOff>
      <xdr:row>20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552450</xdr:colOff>
      <xdr:row>14</xdr:row>
      <xdr:rowOff>95249</xdr:rowOff>
    </xdr:from>
    <xdr:to>
      <xdr:col>12</xdr:col>
      <xdr:colOff>323850</xdr:colOff>
      <xdr:row>30</xdr:row>
      <xdr:rowOff>85724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27</xdr:row>
      <xdr:rowOff>114300</xdr:rowOff>
    </xdr:from>
    <xdr:to>
      <xdr:col>8</xdr:col>
      <xdr:colOff>161925</xdr:colOff>
      <xdr:row>43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27</xdr:row>
      <xdr:rowOff>114300</xdr:rowOff>
    </xdr:from>
    <xdr:to>
      <xdr:col>15</xdr:col>
      <xdr:colOff>19050</xdr:colOff>
      <xdr:row>43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219075</xdr:colOff>
      <xdr:row>27</xdr:row>
      <xdr:rowOff>114300</xdr:rowOff>
    </xdr:from>
    <xdr:to>
      <xdr:col>21</xdr:col>
      <xdr:colOff>676275</xdr:colOff>
      <xdr:row>43</xdr:row>
      <xdr:rowOff>114300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6</xdr:row>
      <xdr:rowOff>95250</xdr:rowOff>
    </xdr:from>
    <xdr:to>
      <xdr:col>15</xdr:col>
      <xdr:colOff>381000</xdr:colOff>
      <xdr:row>22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X27"/>
  <sheetViews>
    <sheetView tabSelected="1" topLeftCell="B1" workbookViewId="0">
      <selection activeCell="C4" sqref="C4:G9"/>
    </sheetView>
  </sheetViews>
  <sheetFormatPr defaultRowHeight="13.5"/>
  <cols>
    <col min="3" max="3" width="9" style="3"/>
  </cols>
  <sheetData>
    <row r="3" spans="3:24" ht="14.25" thickBot="1">
      <c r="C3" s="19"/>
      <c r="D3" s="20"/>
      <c r="E3" s="20"/>
      <c r="F3" s="20"/>
      <c r="G3" s="20"/>
    </row>
    <row r="4" spans="3:24">
      <c r="C4" s="11"/>
      <c r="D4" s="22" t="s">
        <v>23</v>
      </c>
      <c r="E4" s="22" t="s">
        <v>24</v>
      </c>
      <c r="F4" s="22" t="s">
        <v>25</v>
      </c>
      <c r="G4" s="23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>
      <c r="C5" s="9" t="s">
        <v>69</v>
      </c>
      <c r="D5" s="5">
        <v>1328</v>
      </c>
      <c r="E5" s="5">
        <v>1514</v>
      </c>
      <c r="F5" s="5">
        <v>1494</v>
      </c>
      <c r="G5" s="6">
        <v>1728</v>
      </c>
      <c r="H5" s="2">
        <v>2945</v>
      </c>
      <c r="I5" s="2">
        <v>3631</v>
      </c>
      <c r="J5" s="2">
        <v>3604</v>
      </c>
      <c r="K5" s="2">
        <v>3076</v>
      </c>
      <c r="L5" s="2">
        <v>2898</v>
      </c>
      <c r="M5" s="2">
        <v>2617</v>
      </c>
      <c r="N5" s="2">
        <v>2601</v>
      </c>
      <c r="O5" s="2">
        <v>3245</v>
      </c>
      <c r="P5" s="2">
        <v>2580</v>
      </c>
      <c r="Q5" s="2">
        <v>2206</v>
      </c>
      <c r="R5" s="2">
        <v>2066</v>
      </c>
      <c r="S5" s="2">
        <v>1730</v>
      </c>
      <c r="T5" s="2">
        <v>1205</v>
      </c>
      <c r="U5" s="2">
        <v>734</v>
      </c>
      <c r="V5" s="2">
        <v>362</v>
      </c>
      <c r="W5" s="2">
        <v>104</v>
      </c>
      <c r="X5" s="2">
        <v>15</v>
      </c>
    </row>
    <row r="6" spans="3:24">
      <c r="C6" s="9" t="s">
        <v>1</v>
      </c>
      <c r="D6" s="5">
        <v>3470</v>
      </c>
      <c r="E6" s="5">
        <v>2872</v>
      </c>
      <c r="F6" s="5">
        <v>2400</v>
      </c>
      <c r="G6" s="6">
        <v>2640</v>
      </c>
      <c r="H6" s="2">
        <v>5199</v>
      </c>
      <c r="I6" s="2">
        <v>9663</v>
      </c>
      <c r="J6" s="2">
        <v>12046</v>
      </c>
      <c r="K6" s="2">
        <v>10727</v>
      </c>
      <c r="L6" s="2">
        <v>8593</v>
      </c>
      <c r="M6" s="2">
        <v>6093</v>
      </c>
      <c r="N6" s="2">
        <v>5668</v>
      </c>
      <c r="O6" s="2">
        <v>7101</v>
      </c>
      <c r="P6" s="2">
        <v>5750</v>
      </c>
      <c r="Q6" s="2">
        <v>4730</v>
      </c>
      <c r="R6" s="2">
        <v>4147</v>
      </c>
      <c r="S6" s="2">
        <v>3150</v>
      </c>
      <c r="T6" s="2">
        <v>2049</v>
      </c>
      <c r="U6" s="2">
        <v>1171</v>
      </c>
      <c r="V6" s="2">
        <v>585</v>
      </c>
      <c r="W6" s="2">
        <v>151</v>
      </c>
      <c r="X6" s="2">
        <v>15</v>
      </c>
    </row>
    <row r="7" spans="3:24">
      <c r="C7" s="9" t="s">
        <v>2</v>
      </c>
      <c r="D7" s="5">
        <v>6368</v>
      </c>
      <c r="E7" s="5">
        <v>5647</v>
      </c>
      <c r="F7" s="5">
        <v>5157</v>
      </c>
      <c r="G7" s="6">
        <v>5731</v>
      </c>
      <c r="H7" s="2">
        <v>10150</v>
      </c>
      <c r="I7" s="2">
        <v>16528</v>
      </c>
      <c r="J7" s="2">
        <v>20156</v>
      </c>
      <c r="K7" s="2">
        <v>18865</v>
      </c>
      <c r="L7" s="2">
        <v>15779</v>
      </c>
      <c r="M7" s="2">
        <v>12025</v>
      </c>
      <c r="N7" s="2">
        <v>11162</v>
      </c>
      <c r="O7" s="2">
        <v>14140</v>
      </c>
      <c r="P7" s="2">
        <v>11041</v>
      </c>
      <c r="Q7" s="2">
        <v>9388</v>
      </c>
      <c r="R7" s="2">
        <v>8393</v>
      </c>
      <c r="S7" s="2">
        <v>6701</v>
      </c>
      <c r="T7" s="2">
        <v>4566</v>
      </c>
      <c r="U7" s="2">
        <v>2449</v>
      </c>
      <c r="V7" s="2">
        <v>1130</v>
      </c>
      <c r="W7" s="2">
        <v>323</v>
      </c>
      <c r="X7" s="2">
        <v>33</v>
      </c>
    </row>
    <row r="8" spans="3:24">
      <c r="C8" s="9" t="s">
        <v>3</v>
      </c>
      <c r="D8" s="5">
        <v>8311</v>
      </c>
      <c r="E8" s="5">
        <v>7897</v>
      </c>
      <c r="F8" s="5">
        <v>7989</v>
      </c>
      <c r="G8" s="6">
        <v>11738</v>
      </c>
      <c r="H8" s="2">
        <v>26808</v>
      </c>
      <c r="I8" s="2">
        <v>30065</v>
      </c>
      <c r="J8" s="2">
        <v>29983</v>
      </c>
      <c r="K8" s="2">
        <v>25228</v>
      </c>
      <c r="L8" s="2">
        <v>21970</v>
      </c>
      <c r="M8" s="2">
        <v>18064</v>
      </c>
      <c r="N8" s="2">
        <v>18134</v>
      </c>
      <c r="O8" s="2">
        <v>22246</v>
      </c>
      <c r="P8" s="2">
        <v>18629</v>
      </c>
      <c r="Q8" s="2">
        <v>16248</v>
      </c>
      <c r="R8" s="2">
        <v>14606</v>
      </c>
      <c r="S8" s="2">
        <v>11594</v>
      </c>
      <c r="T8" s="2">
        <v>7926</v>
      </c>
      <c r="U8" s="2">
        <v>4078</v>
      </c>
      <c r="V8" s="2">
        <v>1835</v>
      </c>
      <c r="W8" s="2">
        <v>421</v>
      </c>
      <c r="X8" s="2">
        <v>38</v>
      </c>
    </row>
    <row r="9" spans="3:24" ht="14.25" thickBot="1">
      <c r="C9" s="10" t="s">
        <v>4</v>
      </c>
      <c r="D9" s="7">
        <v>6027</v>
      </c>
      <c r="E9" s="7">
        <v>6217</v>
      </c>
      <c r="F9" s="7">
        <v>6141</v>
      </c>
      <c r="G9" s="8">
        <v>8026</v>
      </c>
      <c r="H9" s="2">
        <v>16604</v>
      </c>
      <c r="I9" s="2">
        <v>17257</v>
      </c>
      <c r="J9" s="2">
        <v>17466</v>
      </c>
      <c r="K9" s="2">
        <v>15605</v>
      </c>
      <c r="L9" s="2">
        <v>14037</v>
      </c>
      <c r="M9" s="2">
        <v>11742</v>
      </c>
      <c r="N9" s="2">
        <v>11348</v>
      </c>
      <c r="O9" s="2">
        <v>13560</v>
      </c>
      <c r="P9" s="2">
        <v>10813</v>
      </c>
      <c r="Q9" s="2">
        <v>9379</v>
      </c>
      <c r="R9" s="2">
        <v>8726</v>
      </c>
      <c r="S9" s="2">
        <v>7200</v>
      </c>
      <c r="T9" s="2">
        <v>5013</v>
      </c>
      <c r="U9" s="2">
        <v>2809</v>
      </c>
      <c r="V9" s="2">
        <v>1223</v>
      </c>
      <c r="W9" s="2">
        <v>330</v>
      </c>
      <c r="X9" s="2">
        <v>41</v>
      </c>
    </row>
    <row r="10" spans="3:24">
      <c r="C10" s="21" t="s">
        <v>5</v>
      </c>
      <c r="D10" s="5">
        <v>4989</v>
      </c>
      <c r="E10" s="5">
        <v>4906</v>
      </c>
      <c r="F10" s="5">
        <v>5016</v>
      </c>
      <c r="G10" s="5">
        <v>5745</v>
      </c>
      <c r="H10" s="2">
        <v>8596</v>
      </c>
      <c r="I10" s="2">
        <v>11277</v>
      </c>
      <c r="J10" s="2">
        <v>13561</v>
      </c>
      <c r="K10" s="2">
        <v>12728</v>
      </c>
      <c r="L10" s="2">
        <v>11054</v>
      </c>
      <c r="M10" s="2">
        <v>9986</v>
      </c>
      <c r="N10" s="2">
        <v>11044</v>
      </c>
      <c r="O10" s="2">
        <v>14385</v>
      </c>
      <c r="P10" s="2">
        <v>12522</v>
      </c>
      <c r="Q10" s="2">
        <v>11297</v>
      </c>
      <c r="R10" s="2">
        <v>9954</v>
      </c>
      <c r="S10" s="2">
        <v>7387</v>
      </c>
      <c r="T10" s="2">
        <v>4943</v>
      </c>
      <c r="U10" s="2">
        <v>2681</v>
      </c>
      <c r="V10" s="2">
        <v>1140</v>
      </c>
      <c r="W10" s="2">
        <v>285</v>
      </c>
      <c r="X10" s="2">
        <v>32</v>
      </c>
    </row>
    <row r="11" spans="3:24">
      <c r="C11" s="21" t="s">
        <v>6</v>
      </c>
      <c r="D11" s="5">
        <v>8538</v>
      </c>
      <c r="E11" s="5">
        <v>8174</v>
      </c>
      <c r="F11" s="5">
        <v>7756</v>
      </c>
      <c r="G11" s="5">
        <v>9026</v>
      </c>
      <c r="H11" s="2">
        <v>13330</v>
      </c>
      <c r="I11" s="2">
        <v>17674</v>
      </c>
      <c r="J11" s="2">
        <v>20996</v>
      </c>
      <c r="K11" s="2">
        <v>18812</v>
      </c>
      <c r="L11" s="2">
        <v>15833</v>
      </c>
      <c r="M11" s="2">
        <v>13725</v>
      </c>
      <c r="N11" s="2">
        <v>15513</v>
      </c>
      <c r="O11" s="2">
        <v>18671</v>
      </c>
      <c r="P11" s="2">
        <v>16386</v>
      </c>
      <c r="Q11" s="2">
        <v>14601</v>
      </c>
      <c r="R11" s="2">
        <v>12346</v>
      </c>
      <c r="S11" s="2">
        <v>8912</v>
      </c>
      <c r="T11" s="2">
        <v>6030</v>
      </c>
      <c r="U11" s="2">
        <v>3125</v>
      </c>
      <c r="V11" s="2">
        <v>1317</v>
      </c>
      <c r="W11" s="2">
        <v>287</v>
      </c>
      <c r="X11" s="2">
        <v>40</v>
      </c>
    </row>
    <row r="12" spans="3:24">
      <c r="C12" s="21" t="s">
        <v>7</v>
      </c>
      <c r="D12" s="5">
        <v>18021</v>
      </c>
      <c r="E12" s="5">
        <v>15742</v>
      </c>
      <c r="F12" s="5">
        <v>14416</v>
      </c>
      <c r="G12" s="5">
        <v>17278</v>
      </c>
      <c r="H12" s="2">
        <v>23513</v>
      </c>
      <c r="I12" s="2">
        <v>31305</v>
      </c>
      <c r="J12" s="2">
        <v>41377</v>
      </c>
      <c r="K12" s="2">
        <v>37339</v>
      </c>
      <c r="L12" s="2">
        <v>29738</v>
      </c>
      <c r="M12" s="2">
        <v>25218</v>
      </c>
      <c r="N12" s="2">
        <v>28642</v>
      </c>
      <c r="O12" s="2">
        <v>35656</v>
      </c>
      <c r="P12" s="2">
        <v>29843</v>
      </c>
      <c r="Q12" s="2">
        <v>24740</v>
      </c>
      <c r="R12" s="2">
        <v>20007</v>
      </c>
      <c r="S12" s="2">
        <v>13501</v>
      </c>
      <c r="T12" s="2">
        <v>8224</v>
      </c>
      <c r="U12" s="2">
        <v>4182</v>
      </c>
      <c r="V12" s="2">
        <v>1692</v>
      </c>
      <c r="W12" s="2">
        <v>350</v>
      </c>
      <c r="X12" s="2">
        <v>43</v>
      </c>
    </row>
    <row r="13" spans="3:24">
      <c r="C13" s="21" t="s">
        <v>8</v>
      </c>
      <c r="D13" s="5">
        <v>11733</v>
      </c>
      <c r="E13" s="5">
        <v>10522</v>
      </c>
      <c r="F13" s="5">
        <v>10017</v>
      </c>
      <c r="G13" s="5">
        <v>12656</v>
      </c>
      <c r="H13" s="2">
        <v>23057</v>
      </c>
      <c r="I13" s="2">
        <v>32784</v>
      </c>
      <c r="J13" s="2">
        <v>35579</v>
      </c>
      <c r="K13" s="2">
        <v>29949</v>
      </c>
      <c r="L13" s="2">
        <v>24729</v>
      </c>
      <c r="M13" s="2">
        <v>20517</v>
      </c>
      <c r="N13" s="2">
        <v>21782</v>
      </c>
      <c r="O13" s="2">
        <v>27190</v>
      </c>
      <c r="P13" s="2">
        <v>22162</v>
      </c>
      <c r="Q13" s="2">
        <v>18460</v>
      </c>
      <c r="R13" s="2">
        <v>16330</v>
      </c>
      <c r="S13" s="2">
        <v>12534</v>
      </c>
      <c r="T13" s="2">
        <v>8184</v>
      </c>
      <c r="U13" s="2">
        <v>4284</v>
      </c>
      <c r="V13" s="2">
        <v>1889</v>
      </c>
      <c r="W13" s="2">
        <v>465</v>
      </c>
      <c r="X13" s="2">
        <v>65</v>
      </c>
    </row>
    <row r="14" spans="3:24">
      <c r="C14" s="21" t="s">
        <v>9</v>
      </c>
      <c r="D14" s="5">
        <v>7953</v>
      </c>
      <c r="E14" s="5">
        <v>8105</v>
      </c>
      <c r="F14" s="5">
        <v>7934</v>
      </c>
      <c r="G14" s="5">
        <v>9168</v>
      </c>
      <c r="H14" s="2">
        <v>16138</v>
      </c>
      <c r="I14" s="2">
        <v>23368</v>
      </c>
      <c r="J14" s="2">
        <v>24858</v>
      </c>
      <c r="K14" s="2">
        <v>22230</v>
      </c>
      <c r="L14" s="2">
        <v>19740</v>
      </c>
      <c r="M14" s="2">
        <v>15544</v>
      </c>
      <c r="N14" s="2">
        <v>14447</v>
      </c>
      <c r="O14" s="2">
        <v>18021</v>
      </c>
      <c r="P14" s="2">
        <v>14882</v>
      </c>
      <c r="Q14" s="2">
        <v>12705</v>
      </c>
      <c r="R14" s="2">
        <v>11795</v>
      </c>
      <c r="S14" s="2">
        <v>9656</v>
      </c>
      <c r="T14" s="2">
        <v>6500</v>
      </c>
      <c r="U14" s="2">
        <v>3463</v>
      </c>
      <c r="V14" s="2">
        <v>1733</v>
      </c>
      <c r="W14" s="2">
        <v>455</v>
      </c>
      <c r="X14" s="2">
        <v>54</v>
      </c>
    </row>
    <row r="15" spans="3:24">
      <c r="C15" s="21" t="s">
        <v>10</v>
      </c>
      <c r="D15" s="5">
        <v>25388</v>
      </c>
      <c r="E15" s="5">
        <v>25100</v>
      </c>
      <c r="F15" s="5">
        <v>23634</v>
      </c>
      <c r="G15" s="5">
        <v>26747</v>
      </c>
      <c r="H15" s="2">
        <v>43458</v>
      </c>
      <c r="I15" s="2">
        <v>53731</v>
      </c>
      <c r="J15" s="2">
        <v>61311</v>
      </c>
      <c r="K15" s="2">
        <v>55814</v>
      </c>
      <c r="L15" s="2">
        <v>46645</v>
      </c>
      <c r="M15" s="2">
        <v>39910</v>
      </c>
      <c r="N15" s="2">
        <v>42515</v>
      </c>
      <c r="O15" s="2">
        <v>52849</v>
      </c>
      <c r="P15" s="2">
        <v>44583</v>
      </c>
      <c r="Q15" s="2">
        <v>36952</v>
      </c>
      <c r="R15" s="2">
        <v>31854</v>
      </c>
      <c r="S15" s="2">
        <v>24308</v>
      </c>
      <c r="T15" s="2">
        <v>16076</v>
      </c>
      <c r="U15" s="2">
        <v>8564</v>
      </c>
      <c r="V15" s="2">
        <v>3678</v>
      </c>
      <c r="W15" s="2">
        <v>818</v>
      </c>
      <c r="X15" s="2">
        <v>92</v>
      </c>
    </row>
    <row r="16" spans="3:24">
      <c r="C16" s="21" t="s">
        <v>11</v>
      </c>
      <c r="D16" s="5">
        <v>29001</v>
      </c>
      <c r="E16" s="5">
        <v>29301</v>
      </c>
      <c r="F16" s="5">
        <v>28238</v>
      </c>
      <c r="G16" s="5">
        <v>35514</v>
      </c>
      <c r="H16" s="2">
        <v>62316</v>
      </c>
      <c r="I16" s="2">
        <v>75087</v>
      </c>
      <c r="J16" s="2">
        <v>80214</v>
      </c>
      <c r="K16" s="2">
        <v>73822</v>
      </c>
      <c r="L16" s="2">
        <v>64288</v>
      </c>
      <c r="M16" s="2">
        <v>51916</v>
      </c>
      <c r="N16" s="2">
        <v>47052</v>
      </c>
      <c r="O16" s="2">
        <v>55741</v>
      </c>
      <c r="P16" s="2">
        <v>45633</v>
      </c>
      <c r="Q16" s="2">
        <v>39537</v>
      </c>
      <c r="R16" s="2">
        <v>36528</v>
      </c>
      <c r="S16" s="2">
        <v>29832</v>
      </c>
      <c r="T16" s="2">
        <v>19693</v>
      </c>
      <c r="U16" s="2">
        <v>10224</v>
      </c>
      <c r="V16" s="2">
        <v>4874</v>
      </c>
      <c r="W16" s="2">
        <v>1322</v>
      </c>
      <c r="X16" s="2">
        <v>187</v>
      </c>
    </row>
    <row r="17" spans="3:24">
      <c r="C17" s="21" t="s">
        <v>12</v>
      </c>
      <c r="D17" s="5">
        <v>5742</v>
      </c>
      <c r="E17" s="5">
        <v>5316</v>
      </c>
      <c r="F17" s="5">
        <v>4953</v>
      </c>
      <c r="G17" s="5">
        <v>6602</v>
      </c>
      <c r="H17" s="2">
        <v>13326</v>
      </c>
      <c r="I17" s="2">
        <v>19526</v>
      </c>
      <c r="J17" s="2">
        <v>21654</v>
      </c>
      <c r="K17" s="2">
        <v>18971</v>
      </c>
      <c r="L17" s="2">
        <v>16137</v>
      </c>
      <c r="M17" s="2">
        <v>12512</v>
      </c>
      <c r="N17" s="2">
        <v>11933</v>
      </c>
      <c r="O17" s="2">
        <v>14299</v>
      </c>
      <c r="P17" s="2">
        <v>11417</v>
      </c>
      <c r="Q17" s="2">
        <v>9911</v>
      </c>
      <c r="R17" s="2">
        <v>9302</v>
      </c>
      <c r="S17" s="2">
        <v>7705</v>
      </c>
      <c r="T17" s="2">
        <v>5262</v>
      </c>
      <c r="U17" s="2">
        <v>2949</v>
      </c>
      <c r="V17" s="2">
        <v>1346</v>
      </c>
      <c r="W17" s="2">
        <v>366</v>
      </c>
      <c r="X17" s="2">
        <v>51</v>
      </c>
    </row>
    <row r="18" spans="3:24">
      <c r="C18" s="21" t="s">
        <v>13</v>
      </c>
      <c r="D18" s="5">
        <v>8823</v>
      </c>
      <c r="E18" s="5">
        <v>8519</v>
      </c>
      <c r="F18" s="5">
        <v>8494</v>
      </c>
      <c r="G18" s="5">
        <v>11494</v>
      </c>
      <c r="H18" s="2">
        <v>26043</v>
      </c>
      <c r="I18" s="2">
        <v>34081</v>
      </c>
      <c r="J18" s="2">
        <v>32640</v>
      </c>
      <c r="K18" s="2">
        <v>26922</v>
      </c>
      <c r="L18" s="2">
        <v>21933</v>
      </c>
      <c r="M18" s="2">
        <v>17846</v>
      </c>
      <c r="N18" s="2">
        <v>17820</v>
      </c>
      <c r="O18" s="2">
        <v>21336</v>
      </c>
      <c r="P18" s="2">
        <v>17923</v>
      </c>
      <c r="Q18" s="2">
        <v>15518</v>
      </c>
      <c r="R18" s="2">
        <v>14913</v>
      </c>
      <c r="S18" s="2">
        <v>11770</v>
      </c>
      <c r="T18" s="2">
        <v>7815</v>
      </c>
      <c r="U18" s="2">
        <v>4114</v>
      </c>
      <c r="V18" s="2">
        <v>1847</v>
      </c>
      <c r="W18" s="2">
        <v>479</v>
      </c>
      <c r="X18" s="2">
        <v>62</v>
      </c>
    </row>
    <row r="19" spans="3:24">
      <c r="C19" s="21" t="s">
        <v>14</v>
      </c>
      <c r="D19" s="5">
        <v>15380</v>
      </c>
      <c r="E19" s="5">
        <v>15584</v>
      </c>
      <c r="F19" s="5">
        <v>16001</v>
      </c>
      <c r="G19" s="5">
        <v>22154</v>
      </c>
      <c r="H19" s="2">
        <v>42271</v>
      </c>
      <c r="I19" s="2">
        <v>50257</v>
      </c>
      <c r="J19" s="2">
        <v>49868</v>
      </c>
      <c r="K19" s="2">
        <v>43566</v>
      </c>
      <c r="L19" s="2">
        <v>37867</v>
      </c>
      <c r="M19" s="2">
        <v>32017</v>
      </c>
      <c r="N19" s="2">
        <v>31321</v>
      </c>
      <c r="O19" s="2">
        <v>37131</v>
      </c>
      <c r="P19" s="2">
        <v>30815</v>
      </c>
      <c r="Q19" s="2">
        <v>26288</v>
      </c>
      <c r="R19" s="2">
        <v>25098</v>
      </c>
      <c r="S19" s="2">
        <v>20955</v>
      </c>
      <c r="T19" s="2">
        <v>13867</v>
      </c>
      <c r="U19" s="2">
        <v>7530</v>
      </c>
      <c r="V19" s="2">
        <v>3474</v>
      </c>
      <c r="W19" s="2">
        <v>1012</v>
      </c>
      <c r="X19" s="2">
        <v>126</v>
      </c>
    </row>
    <row r="20" spans="3:24">
      <c r="C20" s="21" t="s">
        <v>15</v>
      </c>
      <c r="D20" s="5">
        <v>6219</v>
      </c>
      <c r="E20" s="5">
        <v>6111</v>
      </c>
      <c r="F20" s="5">
        <v>6237</v>
      </c>
      <c r="G20" s="5">
        <v>9408</v>
      </c>
      <c r="H20" s="2">
        <v>19650</v>
      </c>
      <c r="I20" s="2">
        <v>20440</v>
      </c>
      <c r="J20" s="2">
        <v>20221</v>
      </c>
      <c r="K20" s="2">
        <v>17581</v>
      </c>
      <c r="L20" s="2">
        <v>15517</v>
      </c>
      <c r="M20" s="2">
        <v>13882</v>
      </c>
      <c r="N20" s="2">
        <v>14522</v>
      </c>
      <c r="O20" s="2">
        <v>18492</v>
      </c>
      <c r="P20" s="2">
        <v>15703</v>
      </c>
      <c r="Q20" s="2">
        <v>13630</v>
      </c>
      <c r="R20" s="2">
        <v>12548</v>
      </c>
      <c r="S20" s="2">
        <v>10355</v>
      </c>
      <c r="T20" s="2">
        <v>6979</v>
      </c>
      <c r="U20" s="2">
        <v>3617</v>
      </c>
      <c r="V20" s="2">
        <v>1594</v>
      </c>
      <c r="W20" s="2">
        <v>377</v>
      </c>
      <c r="X20" s="2">
        <v>58</v>
      </c>
    </row>
    <row r="21" spans="3:24">
      <c r="C21" s="21" t="s">
        <v>16</v>
      </c>
      <c r="D21" s="5">
        <v>10763</v>
      </c>
      <c r="E21" s="5">
        <v>10141</v>
      </c>
      <c r="F21" s="5">
        <v>10141</v>
      </c>
      <c r="G21" s="5">
        <v>13194</v>
      </c>
      <c r="H21" s="2">
        <v>22199</v>
      </c>
      <c r="I21" s="2">
        <v>27431</v>
      </c>
      <c r="J21" s="2">
        <v>29224</v>
      </c>
      <c r="K21" s="2">
        <v>24297</v>
      </c>
      <c r="L21" s="2">
        <v>21057</v>
      </c>
      <c r="M21" s="2">
        <v>18549</v>
      </c>
      <c r="N21" s="2">
        <v>21299</v>
      </c>
      <c r="O21" s="2">
        <v>26969</v>
      </c>
      <c r="P21" s="2">
        <v>23584</v>
      </c>
      <c r="Q21" s="2">
        <v>20991</v>
      </c>
      <c r="R21" s="2">
        <v>18977</v>
      </c>
      <c r="S21" s="2">
        <v>14445</v>
      </c>
      <c r="T21" s="2">
        <v>9478</v>
      </c>
      <c r="U21" s="2">
        <v>4955</v>
      </c>
      <c r="V21" s="2">
        <v>2089</v>
      </c>
      <c r="W21" s="2">
        <v>497</v>
      </c>
      <c r="X21" s="2">
        <v>65</v>
      </c>
    </row>
    <row r="22" spans="3:24">
      <c r="C22" s="21" t="s">
        <v>17</v>
      </c>
      <c r="D22" s="5">
        <v>6878</v>
      </c>
      <c r="E22" s="5">
        <v>6699</v>
      </c>
      <c r="F22" s="5">
        <v>6710</v>
      </c>
      <c r="G22" s="5">
        <v>7727</v>
      </c>
      <c r="H22" s="2">
        <v>11626</v>
      </c>
      <c r="I22" s="2">
        <v>14127</v>
      </c>
      <c r="J22" s="2">
        <v>16811</v>
      </c>
      <c r="K22" s="2">
        <v>14681</v>
      </c>
      <c r="L22" s="2">
        <v>13108</v>
      </c>
      <c r="M22" s="2">
        <v>11332</v>
      </c>
      <c r="N22" s="2">
        <v>12691</v>
      </c>
      <c r="O22" s="2">
        <v>15521</v>
      </c>
      <c r="P22" s="2">
        <v>13490</v>
      </c>
      <c r="Q22" s="2">
        <v>12186</v>
      </c>
      <c r="R22" s="2">
        <v>10557</v>
      </c>
      <c r="S22" s="2">
        <v>7707</v>
      </c>
      <c r="T22" s="2">
        <v>5082</v>
      </c>
      <c r="U22" s="2">
        <v>2665</v>
      </c>
      <c r="V22" s="2">
        <v>1232</v>
      </c>
      <c r="W22" s="2">
        <v>313</v>
      </c>
      <c r="X22" s="2">
        <v>20</v>
      </c>
    </row>
    <row r="23" spans="3:24">
      <c r="C23" s="21" t="s">
        <v>18</v>
      </c>
      <c r="D23" s="5">
        <v>19119</v>
      </c>
      <c r="E23" s="5">
        <v>18817</v>
      </c>
      <c r="F23" s="5">
        <v>18348</v>
      </c>
      <c r="G23" s="5">
        <v>22798</v>
      </c>
      <c r="H23" s="2">
        <v>35482</v>
      </c>
      <c r="I23" s="2">
        <v>39430</v>
      </c>
      <c r="J23" s="2">
        <v>44571</v>
      </c>
      <c r="K23" s="2">
        <v>39007</v>
      </c>
      <c r="L23" s="2">
        <v>34384</v>
      </c>
      <c r="M23" s="2">
        <v>29646</v>
      </c>
      <c r="N23" s="2">
        <v>33026</v>
      </c>
      <c r="O23" s="2">
        <v>40651</v>
      </c>
      <c r="P23" s="2">
        <v>34503</v>
      </c>
      <c r="Q23" s="2">
        <v>29677</v>
      </c>
      <c r="R23" s="2">
        <v>26228</v>
      </c>
      <c r="S23" s="2">
        <v>19672</v>
      </c>
      <c r="T23" s="2">
        <v>12183</v>
      </c>
      <c r="U23" s="2">
        <v>6480</v>
      </c>
      <c r="V23" s="2">
        <v>2928</v>
      </c>
      <c r="W23" s="2">
        <v>767</v>
      </c>
      <c r="X23" s="2">
        <v>82</v>
      </c>
    </row>
    <row r="24" spans="3:24">
      <c r="C24" s="21" t="s">
        <v>19</v>
      </c>
      <c r="D24" s="5">
        <v>25574</v>
      </c>
      <c r="E24" s="5">
        <v>27399</v>
      </c>
      <c r="F24" s="5">
        <v>27033</v>
      </c>
      <c r="G24" s="5">
        <v>29977</v>
      </c>
      <c r="H24" s="2">
        <v>38373</v>
      </c>
      <c r="I24" s="2">
        <v>42926</v>
      </c>
      <c r="J24" s="2">
        <v>52304</v>
      </c>
      <c r="K24" s="2">
        <v>52371</v>
      </c>
      <c r="L24" s="2">
        <v>47718</v>
      </c>
      <c r="M24" s="2">
        <v>40552</v>
      </c>
      <c r="N24" s="2">
        <v>39384</v>
      </c>
      <c r="O24" s="2">
        <v>46993</v>
      </c>
      <c r="P24" s="2">
        <v>42328</v>
      </c>
      <c r="Q24" s="2">
        <v>39703</v>
      </c>
      <c r="R24" s="2">
        <v>36362</v>
      </c>
      <c r="S24" s="2">
        <v>26769</v>
      </c>
      <c r="T24" s="2">
        <v>15850</v>
      </c>
      <c r="U24" s="2">
        <v>7809</v>
      </c>
      <c r="V24" s="2">
        <v>3305</v>
      </c>
      <c r="W24" s="2">
        <v>859</v>
      </c>
      <c r="X24" s="2">
        <v>98</v>
      </c>
    </row>
    <row r="25" spans="3:24">
      <c r="C25" s="21" t="s">
        <v>20</v>
      </c>
      <c r="D25" s="5">
        <v>26101</v>
      </c>
      <c r="E25" s="5">
        <v>27257</v>
      </c>
      <c r="F25" s="5">
        <v>27045</v>
      </c>
      <c r="G25" s="5">
        <v>27607</v>
      </c>
      <c r="H25" s="2">
        <v>33267</v>
      </c>
      <c r="I25" s="2">
        <v>41056</v>
      </c>
      <c r="J25" s="2">
        <v>53353</v>
      </c>
      <c r="K25" s="2">
        <v>50250</v>
      </c>
      <c r="L25" s="2">
        <v>42990</v>
      </c>
      <c r="M25" s="2">
        <v>35112</v>
      </c>
      <c r="N25" s="2">
        <v>38826</v>
      </c>
      <c r="O25" s="2">
        <v>48993</v>
      </c>
      <c r="P25" s="2">
        <v>47057</v>
      </c>
      <c r="Q25" s="2">
        <v>42524</v>
      </c>
      <c r="R25" s="2">
        <v>34983</v>
      </c>
      <c r="S25" s="2">
        <v>22090</v>
      </c>
      <c r="T25" s="2">
        <v>13310</v>
      </c>
      <c r="U25" s="2">
        <v>6914</v>
      </c>
      <c r="V25" s="2">
        <v>2999</v>
      </c>
      <c r="W25" s="2">
        <v>692</v>
      </c>
      <c r="X25" s="2">
        <v>74</v>
      </c>
    </row>
    <row r="26" spans="3:24">
      <c r="C26" s="21" t="s">
        <v>21</v>
      </c>
      <c r="D26" s="5">
        <v>17639</v>
      </c>
      <c r="E26" s="5">
        <v>17965</v>
      </c>
      <c r="F26" s="5">
        <v>17860</v>
      </c>
      <c r="G26" s="5">
        <v>18610</v>
      </c>
      <c r="H26" s="2">
        <v>23432</v>
      </c>
      <c r="I26" s="2">
        <v>28783</v>
      </c>
      <c r="J26" s="2">
        <v>36676</v>
      </c>
      <c r="K26" s="2">
        <v>34237</v>
      </c>
      <c r="L26" s="2">
        <v>30355</v>
      </c>
      <c r="M26" s="2">
        <v>25386</v>
      </c>
      <c r="N26" s="2">
        <v>27346</v>
      </c>
      <c r="O26" s="2">
        <v>32789</v>
      </c>
      <c r="P26" s="2">
        <v>29413</v>
      </c>
      <c r="Q26" s="2">
        <v>26932</v>
      </c>
      <c r="R26" s="2">
        <v>23491</v>
      </c>
      <c r="S26" s="2">
        <v>16207</v>
      </c>
      <c r="T26" s="2">
        <v>9760</v>
      </c>
      <c r="U26" s="2">
        <v>5203</v>
      </c>
      <c r="V26" s="2">
        <v>2181</v>
      </c>
      <c r="W26" s="2">
        <v>491</v>
      </c>
      <c r="X26" s="2">
        <v>67</v>
      </c>
    </row>
    <row r="27" spans="3:24">
      <c r="C27" s="21" t="s">
        <v>22</v>
      </c>
      <c r="D27" s="5">
        <v>32821</v>
      </c>
      <c r="E27" s="5">
        <v>32997</v>
      </c>
      <c r="F27" s="5">
        <v>29085</v>
      </c>
      <c r="G27" s="5">
        <v>29394</v>
      </c>
      <c r="H27" s="2">
        <v>39461</v>
      </c>
      <c r="I27" s="2">
        <v>50655</v>
      </c>
      <c r="J27" s="2">
        <v>65356</v>
      </c>
      <c r="K27" s="2">
        <v>61583</v>
      </c>
      <c r="L27" s="2">
        <v>48881</v>
      </c>
      <c r="M27" s="2">
        <v>36555</v>
      </c>
      <c r="N27" s="2">
        <v>38028</v>
      </c>
      <c r="O27" s="2">
        <v>46755</v>
      </c>
      <c r="P27" s="2">
        <v>41581</v>
      </c>
      <c r="Q27" s="2">
        <v>35934</v>
      </c>
      <c r="R27" s="2">
        <v>28028</v>
      </c>
      <c r="S27" s="2">
        <v>17818</v>
      </c>
      <c r="T27" s="2">
        <v>10492</v>
      </c>
      <c r="U27" s="2">
        <v>5441</v>
      </c>
      <c r="V27" s="2">
        <v>2335</v>
      </c>
      <c r="W27" s="2">
        <v>538</v>
      </c>
      <c r="X27" s="2">
        <v>67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X14"/>
  <sheetViews>
    <sheetView topLeftCell="B1" workbookViewId="0">
      <selection activeCell="C13" sqref="C13"/>
    </sheetView>
  </sheetViews>
  <sheetFormatPr defaultRowHeight="13.5"/>
  <sheetData>
    <row r="3" spans="3:24" ht="14.25" thickBot="1"/>
    <row r="4" spans="3:24">
      <c r="D4" s="12" t="s">
        <v>23</v>
      </c>
      <c r="E4" s="13" t="s">
        <v>24</v>
      </c>
      <c r="F4" s="13" t="s">
        <v>25</v>
      </c>
      <c r="G4" s="14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>
      <c r="C5" s="15" t="s">
        <v>1</v>
      </c>
      <c r="D5" s="2">
        <v>6853</v>
      </c>
      <c r="E5" s="2">
        <v>7080</v>
      </c>
      <c r="F5" s="2">
        <v>7242</v>
      </c>
      <c r="G5" s="2">
        <v>10410</v>
      </c>
      <c r="H5" s="2">
        <v>15440</v>
      </c>
      <c r="I5" s="2">
        <v>16203</v>
      </c>
      <c r="J5" s="2">
        <v>17188</v>
      </c>
      <c r="K5" s="2">
        <v>16220</v>
      </c>
      <c r="L5" s="2">
        <v>15361</v>
      </c>
      <c r="M5" s="2">
        <v>13452</v>
      </c>
      <c r="N5" s="2">
        <v>13711</v>
      </c>
      <c r="O5" s="2">
        <v>15095</v>
      </c>
      <c r="P5" s="2">
        <v>11124</v>
      </c>
      <c r="Q5" s="2">
        <v>9511</v>
      </c>
      <c r="R5" s="2">
        <v>9149</v>
      </c>
      <c r="S5" s="2">
        <v>7204</v>
      </c>
      <c r="T5" s="2">
        <v>4779</v>
      </c>
      <c r="U5" s="2">
        <v>2672</v>
      </c>
      <c r="V5" s="2">
        <v>1337</v>
      </c>
      <c r="W5" s="2">
        <v>440</v>
      </c>
      <c r="X5" s="2">
        <v>64</v>
      </c>
    </row>
    <row r="6" spans="3:24">
      <c r="C6" s="15" t="s">
        <v>16</v>
      </c>
      <c r="D6" s="2">
        <v>10480</v>
      </c>
      <c r="E6" s="2">
        <v>11708</v>
      </c>
      <c r="F6" s="2">
        <v>12477</v>
      </c>
      <c r="G6" s="2">
        <v>15841</v>
      </c>
      <c r="H6" s="2">
        <v>22227</v>
      </c>
      <c r="I6" s="2">
        <v>19578</v>
      </c>
      <c r="J6" s="2">
        <v>21651</v>
      </c>
      <c r="K6" s="2">
        <v>18769</v>
      </c>
      <c r="L6" s="2">
        <v>17594</v>
      </c>
      <c r="M6" s="2">
        <v>17057</v>
      </c>
      <c r="N6" s="2">
        <v>20326</v>
      </c>
      <c r="O6" s="2">
        <v>21966</v>
      </c>
      <c r="P6" s="2">
        <v>16800</v>
      </c>
      <c r="Q6" s="2">
        <v>14290</v>
      </c>
      <c r="R6" s="2">
        <v>12020</v>
      </c>
      <c r="S6" s="2">
        <v>9334</v>
      </c>
      <c r="T6" s="2">
        <v>5838</v>
      </c>
      <c r="U6" s="2">
        <v>3188</v>
      </c>
      <c r="V6" s="2">
        <v>1326</v>
      </c>
      <c r="W6" s="2">
        <v>336</v>
      </c>
      <c r="X6" s="2">
        <v>25</v>
      </c>
    </row>
    <row r="7" spans="3:24">
      <c r="C7" s="15" t="s">
        <v>44</v>
      </c>
      <c r="D7" s="2">
        <v>11064</v>
      </c>
      <c r="E7" s="2">
        <v>10843</v>
      </c>
      <c r="F7" s="2">
        <v>10880</v>
      </c>
      <c r="G7" s="2">
        <v>13131</v>
      </c>
      <c r="H7" s="2">
        <v>17479</v>
      </c>
      <c r="I7" s="2">
        <v>20147</v>
      </c>
      <c r="J7" s="2">
        <v>23774</v>
      </c>
      <c r="K7" s="2">
        <v>19493</v>
      </c>
      <c r="L7" s="2">
        <v>16665</v>
      </c>
      <c r="M7" s="2">
        <v>15421</v>
      </c>
      <c r="N7" s="2">
        <v>18357</v>
      </c>
      <c r="O7" s="2">
        <v>20284</v>
      </c>
      <c r="P7" s="2">
        <v>15160</v>
      </c>
      <c r="Q7" s="2">
        <v>12420</v>
      </c>
      <c r="R7" s="2">
        <v>10821</v>
      </c>
      <c r="S7" s="2">
        <v>8390</v>
      </c>
      <c r="T7" s="2">
        <v>5316</v>
      </c>
      <c r="U7" s="2">
        <v>2716</v>
      </c>
      <c r="V7" s="2">
        <v>1133</v>
      </c>
      <c r="W7" s="2">
        <v>301</v>
      </c>
      <c r="X7" s="2">
        <v>32</v>
      </c>
    </row>
    <row r="8" spans="3:24">
      <c r="C8" s="15" t="s">
        <v>45</v>
      </c>
      <c r="D8" s="2">
        <v>8455</v>
      </c>
      <c r="E8" s="2">
        <v>7879</v>
      </c>
      <c r="F8" s="2">
        <v>7923</v>
      </c>
      <c r="G8" s="2">
        <v>9241</v>
      </c>
      <c r="H8" s="2">
        <v>13590</v>
      </c>
      <c r="I8" s="2">
        <v>17916</v>
      </c>
      <c r="J8" s="2">
        <v>20047</v>
      </c>
      <c r="K8" s="2">
        <v>16451</v>
      </c>
      <c r="L8" s="2">
        <v>14192</v>
      </c>
      <c r="M8" s="2">
        <v>12238</v>
      </c>
      <c r="N8" s="2">
        <v>13782</v>
      </c>
      <c r="O8" s="2">
        <v>15210</v>
      </c>
      <c r="P8" s="2">
        <v>11763</v>
      </c>
      <c r="Q8" s="2">
        <v>9916</v>
      </c>
      <c r="R8" s="2">
        <v>8882</v>
      </c>
      <c r="S8" s="2">
        <v>6517</v>
      </c>
      <c r="T8" s="2">
        <v>3981</v>
      </c>
      <c r="U8" s="2">
        <v>2112</v>
      </c>
      <c r="V8" s="2">
        <v>918</v>
      </c>
      <c r="W8" s="2">
        <v>213</v>
      </c>
      <c r="X8" s="2">
        <v>28</v>
      </c>
    </row>
    <row r="9" spans="3:24">
      <c r="C9" s="15" t="s">
        <v>46</v>
      </c>
      <c r="D9" s="2">
        <v>8208</v>
      </c>
      <c r="E9" s="2">
        <v>8052</v>
      </c>
      <c r="F9" s="2">
        <v>8084</v>
      </c>
      <c r="G9" s="2">
        <v>10777</v>
      </c>
      <c r="H9" s="2">
        <v>15696</v>
      </c>
      <c r="I9" s="2">
        <v>17699</v>
      </c>
      <c r="J9" s="2">
        <v>19201</v>
      </c>
      <c r="K9" s="2">
        <v>16153</v>
      </c>
      <c r="L9" s="2">
        <v>14266</v>
      </c>
      <c r="M9" s="2">
        <v>12729</v>
      </c>
      <c r="N9" s="2">
        <v>14131</v>
      </c>
      <c r="O9" s="2">
        <v>15924</v>
      </c>
      <c r="P9" s="2">
        <v>12479</v>
      </c>
      <c r="Q9" s="2">
        <v>10829</v>
      </c>
      <c r="R9" s="2">
        <v>9693</v>
      </c>
      <c r="S9" s="2">
        <v>7463</v>
      </c>
      <c r="T9" s="2">
        <v>4520</v>
      </c>
      <c r="U9" s="2">
        <v>2226</v>
      </c>
      <c r="V9" s="2">
        <v>972</v>
      </c>
      <c r="W9" s="2">
        <v>293</v>
      </c>
      <c r="X9" s="2">
        <v>30</v>
      </c>
    </row>
    <row r="10" spans="3:24">
      <c r="C10" s="15" t="s">
        <v>47</v>
      </c>
      <c r="D10" s="2">
        <v>5038</v>
      </c>
      <c r="E10" s="2">
        <v>6082</v>
      </c>
      <c r="F10" s="2">
        <v>7294</v>
      </c>
      <c r="G10" s="2">
        <v>9440</v>
      </c>
      <c r="H10" s="2">
        <v>10110</v>
      </c>
      <c r="I10" s="2">
        <v>8668</v>
      </c>
      <c r="J10" s="2">
        <v>9237</v>
      </c>
      <c r="K10" s="2">
        <v>9025</v>
      </c>
      <c r="L10" s="2">
        <v>10126</v>
      </c>
      <c r="M10" s="2">
        <v>10197</v>
      </c>
      <c r="N10" s="2">
        <v>12066</v>
      </c>
      <c r="O10" s="2">
        <v>13522</v>
      </c>
      <c r="P10" s="2">
        <v>10675</v>
      </c>
      <c r="Q10" s="2">
        <v>9298</v>
      </c>
      <c r="R10" s="2">
        <v>8491</v>
      </c>
      <c r="S10" s="2">
        <v>6470</v>
      </c>
      <c r="T10" s="2">
        <v>3927</v>
      </c>
      <c r="U10" s="2">
        <v>2114</v>
      </c>
      <c r="V10" s="2">
        <v>919</v>
      </c>
      <c r="W10" s="2">
        <v>281</v>
      </c>
      <c r="X10" s="2">
        <v>41</v>
      </c>
    </row>
    <row r="11" spans="3:24">
      <c r="C11" s="15" t="s">
        <v>48</v>
      </c>
      <c r="D11" s="2">
        <v>8466</v>
      </c>
      <c r="E11" s="2">
        <v>8609</v>
      </c>
      <c r="F11" s="2">
        <v>9209</v>
      </c>
      <c r="G11" s="2">
        <v>10425</v>
      </c>
      <c r="H11" s="2">
        <v>12009</v>
      </c>
      <c r="I11" s="2">
        <v>14483</v>
      </c>
      <c r="J11" s="2">
        <v>17269</v>
      </c>
      <c r="K11" s="2">
        <v>15519</v>
      </c>
      <c r="L11" s="2">
        <v>14280</v>
      </c>
      <c r="M11" s="2">
        <v>13383</v>
      </c>
      <c r="N11" s="2">
        <v>15653</v>
      </c>
      <c r="O11" s="2">
        <v>17166</v>
      </c>
      <c r="P11" s="2">
        <v>13344</v>
      </c>
      <c r="Q11" s="2">
        <v>11287</v>
      </c>
      <c r="R11" s="2">
        <v>10113</v>
      </c>
      <c r="S11" s="2">
        <v>7656</v>
      </c>
      <c r="T11" s="2">
        <v>4738</v>
      </c>
      <c r="U11" s="2">
        <v>2358</v>
      </c>
      <c r="V11" s="2">
        <v>1038</v>
      </c>
      <c r="W11" s="2">
        <v>287</v>
      </c>
      <c r="X11" s="2">
        <v>33</v>
      </c>
    </row>
    <row r="12" spans="3:24">
      <c r="C12" s="15" t="s">
        <v>49</v>
      </c>
      <c r="D12" s="2">
        <v>4906</v>
      </c>
      <c r="E12" s="2">
        <v>5873</v>
      </c>
      <c r="F12" s="2">
        <v>6551</v>
      </c>
      <c r="G12" s="2">
        <v>8024</v>
      </c>
      <c r="H12" s="2">
        <v>7648</v>
      </c>
      <c r="I12" s="2">
        <v>7431</v>
      </c>
      <c r="J12" s="2">
        <v>8976</v>
      </c>
      <c r="K12" s="2">
        <v>8637</v>
      </c>
      <c r="L12" s="2">
        <v>8958</v>
      </c>
      <c r="M12" s="2">
        <v>9251</v>
      </c>
      <c r="N12" s="2">
        <v>10314</v>
      </c>
      <c r="O12" s="2">
        <v>11093</v>
      </c>
      <c r="P12" s="2">
        <v>8760</v>
      </c>
      <c r="Q12" s="2">
        <v>7395</v>
      </c>
      <c r="R12" s="2">
        <v>6127</v>
      </c>
      <c r="S12" s="2">
        <v>4523</v>
      </c>
      <c r="T12" s="2">
        <v>2761</v>
      </c>
      <c r="U12" s="2">
        <v>1377</v>
      </c>
      <c r="V12" s="2">
        <v>656</v>
      </c>
      <c r="W12" s="2">
        <v>148</v>
      </c>
      <c r="X12" s="2">
        <v>23</v>
      </c>
    </row>
    <row r="13" spans="3:24">
      <c r="C13" s="15" t="s">
        <v>74</v>
      </c>
      <c r="D13" s="2">
        <v>5048</v>
      </c>
      <c r="E13" s="2">
        <v>5952</v>
      </c>
      <c r="F13" s="2">
        <v>7263</v>
      </c>
      <c r="G13" s="2">
        <v>8919</v>
      </c>
      <c r="H13" s="2">
        <v>9407</v>
      </c>
      <c r="I13" s="2">
        <v>8231</v>
      </c>
      <c r="J13" s="2">
        <v>8930</v>
      </c>
      <c r="K13" s="2">
        <v>8165</v>
      </c>
      <c r="L13" s="2">
        <v>8540</v>
      </c>
      <c r="M13" s="2">
        <v>9559</v>
      </c>
      <c r="N13" s="2">
        <v>11547</v>
      </c>
      <c r="O13" s="2">
        <v>12515</v>
      </c>
      <c r="P13" s="2">
        <v>9128</v>
      </c>
      <c r="Q13" s="2">
        <v>7026</v>
      </c>
      <c r="R13" s="2">
        <v>5858</v>
      </c>
      <c r="S13" s="2">
        <v>4853</v>
      </c>
      <c r="T13" s="2">
        <v>3443</v>
      </c>
      <c r="U13" s="2">
        <v>1935</v>
      </c>
      <c r="V13" s="2">
        <v>917</v>
      </c>
      <c r="W13" s="2">
        <v>256</v>
      </c>
      <c r="X13" s="2">
        <v>40</v>
      </c>
    </row>
    <row r="14" spans="3:24">
      <c r="C14" s="15" t="s">
        <v>51</v>
      </c>
      <c r="D14" s="2">
        <v>4400</v>
      </c>
      <c r="E14" s="2">
        <v>5430</v>
      </c>
      <c r="F14" s="2">
        <v>6737</v>
      </c>
      <c r="G14" s="2">
        <v>8012</v>
      </c>
      <c r="H14" s="2">
        <v>6863</v>
      </c>
      <c r="I14" s="2">
        <v>5995</v>
      </c>
      <c r="J14" s="2">
        <v>7207</v>
      </c>
      <c r="K14" s="2">
        <v>7303</v>
      </c>
      <c r="L14" s="2">
        <v>8219</v>
      </c>
      <c r="M14" s="2">
        <v>8446</v>
      </c>
      <c r="N14" s="2">
        <v>9706</v>
      </c>
      <c r="O14" s="2">
        <v>9775</v>
      </c>
      <c r="P14" s="2">
        <v>6913</v>
      </c>
      <c r="Q14" s="2">
        <v>5447</v>
      </c>
      <c r="R14" s="2">
        <v>4604</v>
      </c>
      <c r="S14" s="2">
        <v>3458</v>
      </c>
      <c r="T14" s="2">
        <v>2252</v>
      </c>
      <c r="U14" s="2">
        <v>1241</v>
      </c>
      <c r="V14" s="2">
        <v>576</v>
      </c>
      <c r="W14" s="2">
        <v>175</v>
      </c>
      <c r="X14" s="2">
        <v>24</v>
      </c>
    </row>
  </sheetData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4:X27"/>
  <sheetViews>
    <sheetView topLeftCell="A2" workbookViewId="0">
      <selection activeCell="C5" sqref="C5"/>
    </sheetView>
  </sheetViews>
  <sheetFormatPr defaultRowHeight="13.5"/>
  <sheetData>
    <row r="4" spans="3:24"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>
      <c r="C5" s="15" t="s">
        <v>76</v>
      </c>
      <c r="D5" s="2">
        <v>2949</v>
      </c>
      <c r="E5" s="2">
        <v>2978</v>
      </c>
      <c r="F5" s="2">
        <v>2703</v>
      </c>
      <c r="G5" s="2">
        <v>2643</v>
      </c>
      <c r="H5" s="2">
        <v>2760</v>
      </c>
      <c r="I5" s="2">
        <v>3217</v>
      </c>
      <c r="J5" s="2">
        <v>4213</v>
      </c>
      <c r="K5" s="2">
        <v>3721</v>
      </c>
      <c r="L5" s="2">
        <v>2991</v>
      </c>
      <c r="M5" s="2">
        <v>2958</v>
      </c>
      <c r="N5" s="2">
        <v>3297</v>
      </c>
      <c r="O5" s="2">
        <v>3639</v>
      </c>
      <c r="P5" s="2">
        <v>2618</v>
      </c>
      <c r="Q5" s="2">
        <v>2003</v>
      </c>
      <c r="R5" s="2">
        <v>1566</v>
      </c>
      <c r="S5" s="2">
        <v>1184</v>
      </c>
      <c r="T5" s="2">
        <v>841</v>
      </c>
      <c r="U5" s="2">
        <v>408</v>
      </c>
      <c r="V5" s="2">
        <v>171</v>
      </c>
      <c r="W5" s="2">
        <v>59</v>
      </c>
      <c r="X5" s="2">
        <v>3</v>
      </c>
    </row>
    <row r="6" spans="3:24">
      <c r="C6" s="15" t="s">
        <v>53</v>
      </c>
      <c r="D6" s="2">
        <v>1781</v>
      </c>
      <c r="E6" s="2">
        <v>1880</v>
      </c>
      <c r="F6" s="2">
        <v>1979</v>
      </c>
      <c r="G6" s="2">
        <v>2424</v>
      </c>
      <c r="H6" s="2">
        <v>2611</v>
      </c>
      <c r="I6" s="2">
        <v>2674</v>
      </c>
      <c r="J6" s="2">
        <v>2832</v>
      </c>
      <c r="K6" s="2">
        <v>2368</v>
      </c>
      <c r="L6" s="2">
        <v>2310</v>
      </c>
      <c r="M6" s="2">
        <v>2940</v>
      </c>
      <c r="N6" s="2">
        <v>3478</v>
      </c>
      <c r="O6" s="2">
        <v>3482</v>
      </c>
      <c r="P6" s="2">
        <v>2338</v>
      </c>
      <c r="Q6" s="2">
        <v>1784</v>
      </c>
      <c r="R6" s="2">
        <v>1547</v>
      </c>
      <c r="S6" s="2">
        <v>1150</v>
      </c>
      <c r="T6" s="2">
        <v>798</v>
      </c>
      <c r="U6" s="2">
        <v>451</v>
      </c>
      <c r="V6" s="2">
        <v>202</v>
      </c>
      <c r="W6" s="2">
        <v>51</v>
      </c>
      <c r="X6" s="2">
        <v>5</v>
      </c>
    </row>
    <row r="7" spans="3:24">
      <c r="C7" s="15" t="s">
        <v>54</v>
      </c>
      <c r="D7" s="2">
        <v>1827</v>
      </c>
      <c r="E7" s="2">
        <v>1811</v>
      </c>
      <c r="F7" s="2">
        <v>1673</v>
      </c>
      <c r="G7" s="2">
        <v>1493</v>
      </c>
      <c r="H7" s="2">
        <v>1676</v>
      </c>
      <c r="I7" s="2">
        <v>2276</v>
      </c>
      <c r="J7" s="2">
        <v>2689</v>
      </c>
      <c r="K7" s="2">
        <v>2289</v>
      </c>
      <c r="L7" s="2">
        <v>1903</v>
      </c>
      <c r="M7" s="2">
        <v>1784</v>
      </c>
      <c r="N7" s="2">
        <v>2132</v>
      </c>
      <c r="O7" s="2">
        <v>2293</v>
      </c>
      <c r="P7" s="2">
        <v>1843</v>
      </c>
      <c r="Q7" s="2">
        <v>1477</v>
      </c>
      <c r="R7" s="2">
        <v>1281</v>
      </c>
      <c r="S7" s="2">
        <v>1017</v>
      </c>
      <c r="T7" s="2">
        <v>737</v>
      </c>
      <c r="U7" s="2">
        <v>438</v>
      </c>
      <c r="V7" s="2">
        <v>257</v>
      </c>
      <c r="W7" s="2">
        <v>77</v>
      </c>
      <c r="X7" s="2">
        <v>11</v>
      </c>
    </row>
    <row r="8" spans="3:24">
      <c r="C8" s="15" t="s">
        <v>55</v>
      </c>
      <c r="D8" s="2">
        <v>2422</v>
      </c>
      <c r="E8" s="2">
        <v>2152</v>
      </c>
      <c r="F8" s="2">
        <v>1906</v>
      </c>
      <c r="G8" s="2">
        <v>1905</v>
      </c>
      <c r="H8" s="2">
        <v>2377</v>
      </c>
      <c r="I8" s="2">
        <v>3192</v>
      </c>
      <c r="J8" s="2">
        <v>3817</v>
      </c>
      <c r="K8" s="2">
        <v>2991</v>
      </c>
      <c r="L8" s="2">
        <v>2275</v>
      </c>
      <c r="M8" s="2">
        <v>2262</v>
      </c>
      <c r="N8" s="2">
        <v>2762</v>
      </c>
      <c r="O8" s="2">
        <v>3191</v>
      </c>
      <c r="P8" s="2">
        <v>2588</v>
      </c>
      <c r="Q8" s="2">
        <v>2140</v>
      </c>
      <c r="R8" s="2">
        <v>1676</v>
      </c>
      <c r="S8" s="2">
        <v>1300</v>
      </c>
      <c r="T8" s="2">
        <v>830</v>
      </c>
      <c r="U8" s="2">
        <v>454</v>
      </c>
      <c r="V8" s="2">
        <v>200</v>
      </c>
      <c r="W8" s="2">
        <v>31</v>
      </c>
      <c r="X8" s="2">
        <v>1</v>
      </c>
    </row>
    <row r="9" spans="3:24">
      <c r="C9" s="15" t="s">
        <v>56</v>
      </c>
      <c r="D9" s="2">
        <v>1227</v>
      </c>
      <c r="E9" s="2">
        <v>1265</v>
      </c>
      <c r="F9" s="2">
        <v>1238</v>
      </c>
      <c r="G9" s="2">
        <v>1415</v>
      </c>
      <c r="H9" s="2">
        <v>1592</v>
      </c>
      <c r="I9" s="2">
        <v>1779</v>
      </c>
      <c r="J9" s="2">
        <v>1925</v>
      </c>
      <c r="K9" s="2">
        <v>1558</v>
      </c>
      <c r="L9" s="2">
        <v>1247</v>
      </c>
      <c r="M9" s="2">
        <v>1482</v>
      </c>
      <c r="N9" s="2">
        <v>1965</v>
      </c>
      <c r="O9" s="2">
        <v>2422</v>
      </c>
      <c r="P9" s="2">
        <v>1859</v>
      </c>
      <c r="Q9" s="2">
        <v>1374</v>
      </c>
      <c r="R9" s="2">
        <v>1094</v>
      </c>
      <c r="S9" s="2">
        <v>777</v>
      </c>
      <c r="T9" s="2">
        <v>658</v>
      </c>
      <c r="U9" s="2">
        <v>407</v>
      </c>
      <c r="V9" s="2">
        <v>237</v>
      </c>
      <c r="W9" s="2">
        <v>56</v>
      </c>
      <c r="X9" s="2">
        <v>8</v>
      </c>
    </row>
    <row r="10" spans="3:24">
      <c r="C10" s="15" t="s">
        <v>57</v>
      </c>
      <c r="D10" s="2">
        <v>1356</v>
      </c>
      <c r="E10" s="2">
        <v>1250</v>
      </c>
      <c r="F10" s="2">
        <v>1407</v>
      </c>
      <c r="G10" s="2">
        <v>1782</v>
      </c>
      <c r="H10" s="2">
        <v>1477</v>
      </c>
      <c r="I10" s="2">
        <v>1637</v>
      </c>
      <c r="J10" s="2">
        <v>2069</v>
      </c>
      <c r="K10" s="2">
        <v>1542</v>
      </c>
      <c r="L10" s="2">
        <v>1525</v>
      </c>
      <c r="M10" s="2">
        <v>1549</v>
      </c>
      <c r="N10" s="2">
        <v>1706</v>
      </c>
      <c r="O10" s="2">
        <v>1663</v>
      </c>
      <c r="P10" s="2">
        <v>1245</v>
      </c>
      <c r="Q10" s="2">
        <v>922</v>
      </c>
      <c r="R10" s="2">
        <v>809</v>
      </c>
      <c r="S10" s="2">
        <v>681</v>
      </c>
      <c r="T10" s="2">
        <v>440</v>
      </c>
      <c r="U10" s="2">
        <v>242</v>
      </c>
      <c r="V10" s="2">
        <v>102</v>
      </c>
      <c r="W10" s="2">
        <v>30</v>
      </c>
      <c r="X10" s="2">
        <v>1</v>
      </c>
    </row>
    <row r="11" spans="3:24">
      <c r="C11" s="15" t="s">
        <v>58</v>
      </c>
      <c r="D11" s="2">
        <v>348</v>
      </c>
      <c r="E11" s="2">
        <v>385</v>
      </c>
      <c r="F11" s="2">
        <v>412</v>
      </c>
      <c r="G11" s="2">
        <v>414</v>
      </c>
      <c r="H11" s="2">
        <v>426</v>
      </c>
      <c r="I11" s="2">
        <v>513</v>
      </c>
      <c r="J11" s="2">
        <v>542</v>
      </c>
      <c r="K11" s="2">
        <v>443</v>
      </c>
      <c r="L11" s="2">
        <v>401</v>
      </c>
      <c r="M11" s="2">
        <v>465</v>
      </c>
      <c r="N11" s="2">
        <v>558</v>
      </c>
      <c r="O11" s="2">
        <v>672</v>
      </c>
      <c r="P11" s="2">
        <v>560</v>
      </c>
      <c r="Q11" s="2">
        <v>472</v>
      </c>
      <c r="R11" s="2">
        <v>426</v>
      </c>
      <c r="S11" s="2">
        <v>361</v>
      </c>
      <c r="T11" s="2">
        <v>258</v>
      </c>
      <c r="U11" s="2">
        <v>129</v>
      </c>
      <c r="V11" s="2">
        <v>54</v>
      </c>
      <c r="W11" s="2">
        <v>18</v>
      </c>
      <c r="X11" s="2">
        <v>1</v>
      </c>
    </row>
    <row r="12" spans="3:24">
      <c r="C12" s="15" t="s">
        <v>59</v>
      </c>
      <c r="D12" s="2">
        <v>2599</v>
      </c>
      <c r="E12" s="2">
        <v>1979</v>
      </c>
      <c r="F12" s="2">
        <v>1782</v>
      </c>
      <c r="G12" s="2">
        <v>1768</v>
      </c>
      <c r="H12" s="2">
        <v>2261</v>
      </c>
      <c r="I12" s="2">
        <v>3303</v>
      </c>
      <c r="J12" s="2">
        <v>4268</v>
      </c>
      <c r="K12" s="2">
        <v>2981</v>
      </c>
      <c r="L12" s="2">
        <v>2333</v>
      </c>
      <c r="M12" s="2">
        <v>2111</v>
      </c>
      <c r="N12" s="2">
        <v>2431</v>
      </c>
      <c r="O12" s="2">
        <v>2766</v>
      </c>
      <c r="P12" s="2">
        <v>2061</v>
      </c>
      <c r="Q12" s="2">
        <v>1694</v>
      </c>
      <c r="R12" s="2">
        <v>1272</v>
      </c>
      <c r="S12" s="2">
        <v>967</v>
      </c>
      <c r="T12" s="2">
        <v>589</v>
      </c>
      <c r="U12" s="2">
        <v>328</v>
      </c>
      <c r="V12" s="2">
        <v>144</v>
      </c>
      <c r="W12" s="2">
        <v>37</v>
      </c>
      <c r="X12" s="2">
        <v>1</v>
      </c>
    </row>
    <row r="13" spans="3:24">
      <c r="C13" s="15" t="s">
        <v>60</v>
      </c>
      <c r="D13" s="2">
        <v>860</v>
      </c>
      <c r="E13" s="2">
        <v>935</v>
      </c>
      <c r="F13" s="2">
        <v>822</v>
      </c>
      <c r="G13" s="2">
        <v>891</v>
      </c>
      <c r="H13" s="2">
        <v>964</v>
      </c>
      <c r="I13" s="2">
        <v>1020</v>
      </c>
      <c r="J13" s="2">
        <v>1235</v>
      </c>
      <c r="K13" s="2">
        <v>1082</v>
      </c>
      <c r="L13" s="2">
        <v>880</v>
      </c>
      <c r="M13" s="2">
        <v>873</v>
      </c>
      <c r="N13" s="2">
        <v>1089</v>
      </c>
      <c r="O13" s="2">
        <v>1202</v>
      </c>
      <c r="P13" s="2">
        <v>1020</v>
      </c>
      <c r="Q13" s="2">
        <v>942</v>
      </c>
      <c r="R13" s="2">
        <v>892</v>
      </c>
      <c r="S13" s="2">
        <v>688</v>
      </c>
      <c r="T13" s="2">
        <v>462</v>
      </c>
      <c r="U13" s="2">
        <v>238</v>
      </c>
      <c r="V13" s="2">
        <v>118</v>
      </c>
      <c r="W13" s="2">
        <v>17</v>
      </c>
      <c r="X13" s="2">
        <v>1</v>
      </c>
    </row>
    <row r="14" spans="3:24">
      <c r="C14" s="15" t="s">
        <v>61</v>
      </c>
      <c r="D14" s="2">
        <v>1182</v>
      </c>
      <c r="E14" s="2">
        <v>1339</v>
      </c>
      <c r="F14" s="2">
        <v>1600</v>
      </c>
      <c r="G14" s="2">
        <v>1789</v>
      </c>
      <c r="H14" s="2">
        <v>1690</v>
      </c>
      <c r="I14" s="2">
        <v>1885</v>
      </c>
      <c r="J14" s="2">
        <v>1931</v>
      </c>
      <c r="K14" s="2">
        <v>1590</v>
      </c>
      <c r="L14" s="2">
        <v>1775</v>
      </c>
      <c r="M14" s="2">
        <v>1968</v>
      </c>
      <c r="N14" s="2">
        <v>2413</v>
      </c>
      <c r="O14" s="2">
        <v>2713</v>
      </c>
      <c r="P14" s="2">
        <v>2184</v>
      </c>
      <c r="Q14" s="2">
        <v>1869</v>
      </c>
      <c r="R14" s="2">
        <v>1731</v>
      </c>
      <c r="S14" s="2">
        <v>1402</v>
      </c>
      <c r="T14" s="2">
        <v>923</v>
      </c>
      <c r="U14" s="2">
        <v>437</v>
      </c>
      <c r="V14" s="2">
        <v>210</v>
      </c>
      <c r="W14" s="2">
        <v>41</v>
      </c>
      <c r="X14" s="2">
        <v>7</v>
      </c>
    </row>
    <row r="15" spans="3:24">
      <c r="C15" s="15" t="s">
        <v>62</v>
      </c>
      <c r="D15" s="2">
        <v>1194</v>
      </c>
      <c r="E15" s="2">
        <v>1483</v>
      </c>
      <c r="F15" s="2">
        <v>1549</v>
      </c>
      <c r="G15" s="2">
        <v>1646</v>
      </c>
      <c r="H15" s="2">
        <v>1529</v>
      </c>
      <c r="I15" s="2">
        <v>1552</v>
      </c>
      <c r="J15" s="2">
        <v>1925</v>
      </c>
      <c r="K15" s="2">
        <v>1662</v>
      </c>
      <c r="L15" s="2">
        <v>1726</v>
      </c>
      <c r="M15" s="2">
        <v>1897</v>
      </c>
      <c r="N15" s="2">
        <v>2360</v>
      </c>
      <c r="O15" s="2">
        <v>2688</v>
      </c>
      <c r="P15" s="2">
        <v>2397</v>
      </c>
      <c r="Q15" s="2">
        <v>2032</v>
      </c>
      <c r="R15" s="2">
        <v>1886</v>
      </c>
      <c r="S15" s="2">
        <v>1775</v>
      </c>
      <c r="T15" s="2">
        <v>1102</v>
      </c>
      <c r="U15" s="2">
        <v>594</v>
      </c>
      <c r="V15" s="2">
        <v>254</v>
      </c>
      <c r="W15" s="2">
        <v>74</v>
      </c>
      <c r="X15" s="2">
        <v>7</v>
      </c>
    </row>
    <row r="16" spans="3:24">
      <c r="C16" s="15" t="s">
        <v>63</v>
      </c>
      <c r="D16" s="2">
        <v>683</v>
      </c>
      <c r="E16" s="2">
        <v>712</v>
      </c>
      <c r="F16" s="2">
        <v>972</v>
      </c>
      <c r="G16" s="2">
        <v>1150</v>
      </c>
      <c r="H16" s="2">
        <v>1062</v>
      </c>
      <c r="I16" s="2">
        <v>1182</v>
      </c>
      <c r="J16" s="2">
        <v>1191</v>
      </c>
      <c r="K16" s="2">
        <v>937</v>
      </c>
      <c r="L16" s="2">
        <v>1010</v>
      </c>
      <c r="M16" s="2">
        <v>1222</v>
      </c>
      <c r="N16" s="2">
        <v>1622</v>
      </c>
      <c r="O16" s="2">
        <v>1841</v>
      </c>
      <c r="P16" s="2">
        <v>1580</v>
      </c>
      <c r="Q16" s="2">
        <v>1295</v>
      </c>
      <c r="R16" s="2">
        <v>1005</v>
      </c>
      <c r="S16" s="2">
        <v>807</v>
      </c>
      <c r="T16" s="2">
        <v>546</v>
      </c>
      <c r="U16" s="2">
        <v>287</v>
      </c>
      <c r="V16" s="2">
        <v>141</v>
      </c>
      <c r="W16" s="2">
        <v>31</v>
      </c>
      <c r="X16" s="2">
        <v>3</v>
      </c>
    </row>
    <row r="17" spans="3:24">
      <c r="C17" s="15" t="s">
        <v>64</v>
      </c>
      <c r="D17" s="2">
        <v>337</v>
      </c>
      <c r="E17" s="2">
        <v>378</v>
      </c>
      <c r="F17" s="2">
        <v>378</v>
      </c>
      <c r="G17" s="2">
        <v>398</v>
      </c>
      <c r="H17" s="2">
        <v>471</v>
      </c>
      <c r="I17" s="2">
        <v>521</v>
      </c>
      <c r="J17" s="2">
        <v>525</v>
      </c>
      <c r="K17" s="2">
        <v>429</v>
      </c>
      <c r="L17" s="2">
        <v>424</v>
      </c>
      <c r="M17" s="2">
        <v>534</v>
      </c>
      <c r="N17" s="2">
        <v>761</v>
      </c>
      <c r="O17" s="2">
        <v>858</v>
      </c>
      <c r="P17" s="2">
        <v>649</v>
      </c>
      <c r="Q17" s="2">
        <v>641</v>
      </c>
      <c r="R17" s="2">
        <v>582</v>
      </c>
      <c r="S17" s="2">
        <v>562</v>
      </c>
      <c r="T17" s="2">
        <v>446</v>
      </c>
      <c r="U17" s="2">
        <v>220</v>
      </c>
      <c r="V17" s="2">
        <v>106</v>
      </c>
      <c r="W17" s="2">
        <v>29</v>
      </c>
      <c r="X17" s="2">
        <v>4</v>
      </c>
    </row>
    <row r="18" spans="3:24">
      <c r="C18" s="15" t="s">
        <v>65</v>
      </c>
      <c r="D18" s="2">
        <v>658</v>
      </c>
      <c r="E18" s="2">
        <v>718</v>
      </c>
      <c r="F18" s="2">
        <v>803</v>
      </c>
      <c r="G18" s="2">
        <v>1012</v>
      </c>
      <c r="H18" s="2">
        <v>970</v>
      </c>
      <c r="I18" s="2">
        <v>1068</v>
      </c>
      <c r="J18" s="2">
        <v>1007</v>
      </c>
      <c r="K18" s="2">
        <v>837</v>
      </c>
      <c r="L18" s="2">
        <v>874</v>
      </c>
      <c r="M18" s="2">
        <v>1060</v>
      </c>
      <c r="N18" s="2">
        <v>1550</v>
      </c>
      <c r="O18" s="2">
        <v>1803</v>
      </c>
      <c r="P18" s="2">
        <v>1388</v>
      </c>
      <c r="Q18" s="2">
        <v>1188</v>
      </c>
      <c r="R18" s="2">
        <v>1090</v>
      </c>
      <c r="S18" s="2">
        <v>901</v>
      </c>
      <c r="T18" s="2">
        <v>616</v>
      </c>
      <c r="U18" s="2">
        <v>355</v>
      </c>
      <c r="V18" s="2">
        <v>175</v>
      </c>
      <c r="W18" s="2">
        <v>43</v>
      </c>
      <c r="X18" s="2">
        <v>10</v>
      </c>
    </row>
    <row r="19" spans="3:24">
      <c r="C19" s="15" t="s">
        <v>66</v>
      </c>
      <c r="D19" s="2">
        <v>833</v>
      </c>
      <c r="E19" s="2">
        <v>874</v>
      </c>
      <c r="F19" s="2">
        <v>928</v>
      </c>
      <c r="G19" s="2">
        <v>1039</v>
      </c>
      <c r="H19" s="2">
        <v>1115</v>
      </c>
      <c r="I19" s="2">
        <v>1153</v>
      </c>
      <c r="J19" s="2">
        <v>1155</v>
      </c>
      <c r="K19" s="2">
        <v>936</v>
      </c>
      <c r="L19" s="2">
        <v>1039</v>
      </c>
      <c r="M19" s="2">
        <v>1247</v>
      </c>
      <c r="N19" s="2">
        <v>1547</v>
      </c>
      <c r="O19" s="2">
        <v>1796</v>
      </c>
      <c r="P19" s="2">
        <v>1327</v>
      </c>
      <c r="Q19" s="2">
        <v>1310</v>
      </c>
      <c r="R19" s="2">
        <v>1408</v>
      </c>
      <c r="S19" s="2">
        <v>1233</v>
      </c>
      <c r="T19" s="2">
        <v>1059</v>
      </c>
      <c r="U19" s="2">
        <v>556</v>
      </c>
      <c r="V19" s="2">
        <v>243</v>
      </c>
      <c r="W19" s="2">
        <v>66</v>
      </c>
      <c r="X19" s="2">
        <v>13</v>
      </c>
    </row>
    <row r="20" spans="3:24">
      <c r="C20" s="15" t="s">
        <v>67</v>
      </c>
      <c r="D20" s="2">
        <v>295</v>
      </c>
      <c r="E20" s="2">
        <v>371</v>
      </c>
      <c r="F20" s="2">
        <v>455</v>
      </c>
      <c r="G20" s="2">
        <v>545</v>
      </c>
      <c r="H20" s="2">
        <v>545</v>
      </c>
      <c r="I20" s="2">
        <v>511</v>
      </c>
      <c r="J20" s="2">
        <v>511</v>
      </c>
      <c r="K20" s="2">
        <v>417</v>
      </c>
      <c r="L20" s="2">
        <v>507</v>
      </c>
      <c r="M20" s="2">
        <v>637</v>
      </c>
      <c r="N20" s="2">
        <v>871</v>
      </c>
      <c r="O20" s="2">
        <v>757</v>
      </c>
      <c r="P20" s="2">
        <v>606</v>
      </c>
      <c r="Q20" s="2">
        <v>590</v>
      </c>
      <c r="R20" s="2">
        <v>656</v>
      </c>
      <c r="S20" s="2">
        <v>589</v>
      </c>
      <c r="T20" s="2">
        <v>442</v>
      </c>
      <c r="U20" s="2">
        <v>237</v>
      </c>
      <c r="V20" s="2">
        <v>113</v>
      </c>
      <c r="W20" s="2">
        <v>40</v>
      </c>
      <c r="X20" s="2">
        <v>1</v>
      </c>
    </row>
    <row r="21" spans="3:24">
      <c r="C21" s="15" t="s">
        <v>68</v>
      </c>
      <c r="D21" s="2">
        <v>564</v>
      </c>
      <c r="E21" s="2">
        <v>607</v>
      </c>
      <c r="F21" s="2">
        <v>709</v>
      </c>
      <c r="G21" s="2">
        <v>825</v>
      </c>
      <c r="H21" s="2">
        <v>803</v>
      </c>
      <c r="I21" s="2">
        <v>870</v>
      </c>
      <c r="J21" s="2">
        <v>858</v>
      </c>
      <c r="K21" s="2">
        <v>683</v>
      </c>
      <c r="L21" s="2">
        <v>769</v>
      </c>
      <c r="M21" s="2">
        <v>904</v>
      </c>
      <c r="N21" s="2">
        <v>1286</v>
      </c>
      <c r="O21" s="2">
        <v>1340</v>
      </c>
      <c r="P21" s="2">
        <v>879</v>
      </c>
      <c r="Q21" s="2">
        <v>844</v>
      </c>
      <c r="R21" s="2">
        <v>838</v>
      </c>
      <c r="S21" s="2">
        <v>684</v>
      </c>
      <c r="T21" s="2">
        <v>561</v>
      </c>
      <c r="U21" s="2">
        <v>308</v>
      </c>
      <c r="V21" s="2">
        <v>160</v>
      </c>
      <c r="W21" s="2">
        <v>40</v>
      </c>
      <c r="X21" s="2">
        <v>3</v>
      </c>
    </row>
    <row r="22" spans="3:24">
      <c r="C22" s="1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3:24">
      <c r="C23" s="1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3:24"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3:24">
      <c r="C25" s="1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3:24"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3:24">
      <c r="C27" s="1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H24" sqref="H24"/>
    </sheetView>
  </sheetViews>
  <sheetFormatPr defaultRowHeight="13.5"/>
  <sheetData/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4:T27"/>
  <sheetViews>
    <sheetView topLeftCell="A19" workbookViewId="0">
      <selection activeCell="V16" sqref="V16"/>
    </sheetView>
  </sheetViews>
  <sheetFormatPr defaultRowHeight="13.5"/>
  <sheetData>
    <row r="4" spans="2:20" ht="33.75">
      <c r="B4" t="s">
        <v>73</v>
      </c>
      <c r="D4" s="17" t="s">
        <v>70</v>
      </c>
      <c r="E4" s="17" t="s">
        <v>71</v>
      </c>
      <c r="F4" s="17" t="s">
        <v>72</v>
      </c>
      <c r="I4" s="18" t="s">
        <v>75</v>
      </c>
      <c r="K4" s="17" t="s">
        <v>70</v>
      </c>
      <c r="L4" s="17" t="s">
        <v>71</v>
      </c>
      <c r="M4" s="17" t="s">
        <v>72</v>
      </c>
      <c r="P4" s="18" t="s">
        <v>77</v>
      </c>
      <c r="R4" s="17" t="s">
        <v>70</v>
      </c>
      <c r="S4" s="17" t="s">
        <v>71</v>
      </c>
      <c r="T4" s="17" t="s">
        <v>72</v>
      </c>
    </row>
    <row r="5" spans="2:20">
      <c r="C5" s="15" t="s">
        <v>0</v>
      </c>
      <c r="D5" s="16">
        <v>1.4249750629363985E-2</v>
      </c>
      <c r="E5" s="16">
        <v>9.0770911509048595</v>
      </c>
      <c r="F5" s="16">
        <v>87.564717617441687</v>
      </c>
      <c r="J5" s="15" t="s">
        <v>1</v>
      </c>
      <c r="K5" s="16">
        <v>0.29519624873690065</v>
      </c>
      <c r="L5" s="16">
        <v>8.4778091896862975</v>
      </c>
      <c r="M5" s="16">
        <v>87.484814423742861</v>
      </c>
      <c r="Q5" s="15" t="s">
        <v>52</v>
      </c>
      <c r="R5" s="16">
        <v>1.8421874303046524</v>
      </c>
      <c r="S5" s="16">
        <v>23.194611713278913</v>
      </c>
      <c r="T5" s="16">
        <v>73.535840135599273</v>
      </c>
    </row>
    <row r="6" spans="2:20">
      <c r="C6" s="15" t="s">
        <v>1</v>
      </c>
      <c r="D6" s="16">
        <v>8.3328125325500494E-3</v>
      </c>
      <c r="E6" s="16">
        <v>10.880569964377226</v>
      </c>
      <c r="F6" s="16">
        <v>86.969564402224862</v>
      </c>
      <c r="J6" s="15" t="s">
        <v>16</v>
      </c>
      <c r="K6" s="16">
        <v>0.50608796488031149</v>
      </c>
      <c r="L6" s="16">
        <v>18.039426820177255</v>
      </c>
      <c r="M6" s="16">
        <v>77.903586515364864</v>
      </c>
      <c r="Q6" s="15" t="s">
        <v>53</v>
      </c>
      <c r="R6" s="16">
        <v>0.6939550013553808</v>
      </c>
      <c r="S6" s="16">
        <v>27.205204662510162</v>
      </c>
      <c r="T6" s="16">
        <v>71.076172404445643</v>
      </c>
    </row>
    <row r="7" spans="2:20">
      <c r="C7" s="15" t="s">
        <v>2</v>
      </c>
      <c r="D7" s="16">
        <v>6.0337083171317085E-2</v>
      </c>
      <c r="E7" s="16">
        <v>10.052158056341428</v>
      </c>
      <c r="F7" s="16">
        <v>85.64245585336748</v>
      </c>
      <c r="J7" s="15" t="s">
        <v>44</v>
      </c>
      <c r="K7" s="16">
        <v>0.40736912506840151</v>
      </c>
      <c r="L7" s="16">
        <v>18.04671281779569</v>
      </c>
      <c r="M7" s="16">
        <v>78.136698833482441</v>
      </c>
      <c r="Q7" s="15" t="s">
        <v>54</v>
      </c>
      <c r="R7" s="16">
        <v>1.1021411021411021</v>
      </c>
      <c r="S7" s="16">
        <v>21.221481221481223</v>
      </c>
      <c r="T7" s="16">
        <v>77.423657423657417</v>
      </c>
    </row>
    <row r="8" spans="2:20">
      <c r="C8" s="15" t="s">
        <v>3</v>
      </c>
      <c r="D8" s="16">
        <v>6.5657513095427056E-2</v>
      </c>
      <c r="E8" s="16">
        <v>11.627873418086841</v>
      </c>
      <c r="F8" s="16">
        <v>84.369182816490863</v>
      </c>
      <c r="J8" s="15" t="s">
        <v>45</v>
      </c>
      <c r="K8" s="16">
        <v>0.35598355334343212</v>
      </c>
      <c r="L8" s="16">
        <v>18.881194546634926</v>
      </c>
      <c r="M8" s="16">
        <v>76.818870374377852</v>
      </c>
      <c r="Q8" s="15" t="s">
        <v>55</v>
      </c>
      <c r="R8" s="16">
        <v>0.55779361636194613</v>
      </c>
      <c r="S8" s="16">
        <v>22.105154426195643</v>
      </c>
      <c r="T8" s="16">
        <v>75.586199772750746</v>
      </c>
    </row>
    <row r="9" spans="2:20">
      <c r="C9" s="15" t="s">
        <v>4</v>
      </c>
      <c r="D9" s="16">
        <v>5.3308313964645929E-2</v>
      </c>
      <c r="E9" s="16">
        <v>13.13303622833017</v>
      </c>
      <c r="F9" s="16">
        <v>83.793206388468349</v>
      </c>
      <c r="J9" s="15" t="s">
        <v>46</v>
      </c>
      <c r="K9" s="16">
        <v>0.32839524191782821</v>
      </c>
      <c r="L9" s="16">
        <v>12.804286861062749</v>
      </c>
      <c r="M9" s="16">
        <v>83.443667184453872</v>
      </c>
      <c r="Q9" s="15" t="s">
        <v>56</v>
      </c>
      <c r="R9" s="16">
        <v>1.1388595135442934</v>
      </c>
      <c r="S9" s="16">
        <v>28.447083706174247</v>
      </c>
      <c r="T9" s="16">
        <v>70.113072480273331</v>
      </c>
    </row>
    <row r="10" spans="2:20">
      <c r="C10" s="15" t="s">
        <v>5</v>
      </c>
      <c r="D10" s="16">
        <v>3.6893781612615292E-2</v>
      </c>
      <c r="E10" s="16">
        <v>19.781017554299314</v>
      </c>
      <c r="F10" s="16">
        <v>76.066646831300204</v>
      </c>
      <c r="J10" s="15" t="s">
        <v>47</v>
      </c>
      <c r="K10" s="16">
        <v>0.80716414334276765</v>
      </c>
      <c r="L10" s="16">
        <v>12.333587912005632</v>
      </c>
      <c r="M10" s="16">
        <v>83.835751830720156</v>
      </c>
      <c r="Q10" s="15" t="s">
        <v>57</v>
      </c>
      <c r="R10" s="16">
        <v>3.9669421487603307</v>
      </c>
      <c r="S10" s="16">
        <v>24.233241505968778</v>
      </c>
      <c r="T10" s="16">
        <v>70.743801652892557</v>
      </c>
    </row>
    <row r="11" spans="2:20">
      <c r="C11" s="15" t="s">
        <v>6</v>
      </c>
      <c r="D11" s="16">
        <v>4.7578342983404028E-2</v>
      </c>
      <c r="E11" s="16">
        <v>24.138348144444624</v>
      </c>
      <c r="F11" s="16">
        <v>72.590035966001636</v>
      </c>
      <c r="J11" s="15" t="s">
        <v>48</v>
      </c>
      <c r="K11" s="16">
        <v>0.3180715714224927</v>
      </c>
      <c r="L11" s="16">
        <v>17.126930768903449</v>
      </c>
      <c r="M11" s="16">
        <v>79.024296838432406</v>
      </c>
      <c r="Q11" s="15" t="s">
        <v>58</v>
      </c>
      <c r="R11" s="16">
        <v>4.297609454740801</v>
      </c>
      <c r="S11" s="16">
        <v>20.198764437281763</v>
      </c>
      <c r="T11" s="16">
        <v>74.912704807950576</v>
      </c>
    </row>
    <row r="12" spans="2:20">
      <c r="C12" s="15" t="s">
        <v>7</v>
      </c>
      <c r="D12" s="16">
        <v>3.8534597268123728E-2</v>
      </c>
      <c r="E12" s="16">
        <v>18.813043734501157</v>
      </c>
      <c r="F12" s="16">
        <v>78.08061437748492</v>
      </c>
      <c r="J12" s="15" t="s">
        <v>49</v>
      </c>
      <c r="K12" s="16">
        <v>0.40708939967646168</v>
      </c>
      <c r="L12" s="16">
        <v>14.532558263559277</v>
      </c>
      <c r="M12" s="16">
        <v>82.27116775994169</v>
      </c>
      <c r="Q12" s="15" t="s">
        <v>59</v>
      </c>
      <c r="R12" s="16">
        <v>1.525350124850722</v>
      </c>
      <c r="S12" s="16">
        <v>21.230051025947237</v>
      </c>
      <c r="T12" s="16">
        <v>75.14927803712952</v>
      </c>
    </row>
    <row r="13" spans="2:20">
      <c r="C13" s="15" t="s">
        <v>8</v>
      </c>
      <c r="D13" s="16">
        <v>7.5444522556197602E-2</v>
      </c>
      <c r="E13" s="16">
        <v>16.710961746197768</v>
      </c>
      <c r="F13" s="16">
        <v>79.592256648548556</v>
      </c>
      <c r="J13" s="15" t="s">
        <v>50</v>
      </c>
      <c r="K13" s="16">
        <v>0.43078830997177031</v>
      </c>
      <c r="L13" s="16">
        <v>20.906287224842128</v>
      </c>
      <c r="M13" s="16">
        <v>75.704518381932999</v>
      </c>
      <c r="Q13" s="15" t="s">
        <v>60</v>
      </c>
      <c r="R13" s="16">
        <v>3.5775351834802049</v>
      </c>
      <c r="S13" s="16">
        <v>24.227278705774037</v>
      </c>
      <c r="T13" s="16">
        <v>71.905826647376031</v>
      </c>
    </row>
    <row r="14" spans="2:20">
      <c r="C14" s="15" t="s">
        <v>9</v>
      </c>
      <c r="D14" s="16">
        <v>0.16639765712098772</v>
      </c>
      <c r="E14" s="16">
        <v>12.795979832603956</v>
      </c>
      <c r="F14" s="16">
        <v>83.17969282992496</v>
      </c>
      <c r="J14" s="15" t="s">
        <v>51</v>
      </c>
      <c r="K14" s="16">
        <v>0.47364003357448337</v>
      </c>
      <c r="L14" s="16">
        <v>17.862424557336425</v>
      </c>
      <c r="M14" s="16">
        <v>81.340181462088808</v>
      </c>
      <c r="Q14" s="15" t="s">
        <v>61</v>
      </c>
      <c r="R14" s="16">
        <v>0.77855966462045223</v>
      </c>
      <c r="S14" s="16">
        <v>30.506063782003295</v>
      </c>
      <c r="T14" s="16">
        <v>68.348555172930077</v>
      </c>
    </row>
    <row r="15" spans="2:20">
      <c r="C15" s="15" t="s">
        <v>10</v>
      </c>
      <c r="D15" s="16">
        <v>0.11518553619596122</v>
      </c>
      <c r="E15" s="16">
        <v>22.11358168695779</v>
      </c>
      <c r="F15" s="16">
        <v>73.989064664285195</v>
      </c>
      <c r="Q15" s="15" t="s">
        <v>62</v>
      </c>
      <c r="R15" s="16">
        <v>4.7643979057591626</v>
      </c>
      <c r="S15" s="16">
        <v>24.973821989528798</v>
      </c>
      <c r="T15" s="16">
        <v>69.805534779356776</v>
      </c>
    </row>
    <row r="16" spans="2:20">
      <c r="C16" s="15" t="s">
        <v>11</v>
      </c>
      <c r="D16" s="16">
        <v>0.37414396974983605</v>
      </c>
      <c r="E16" s="16">
        <v>12.841183983770277</v>
      </c>
      <c r="F16" s="16">
        <v>82.853903285509816</v>
      </c>
      <c r="Q16" s="15" t="s">
        <v>63</v>
      </c>
      <c r="R16" s="16">
        <v>5.0826767284430137</v>
      </c>
      <c r="S16" s="16">
        <v>27.921429364110534</v>
      </c>
      <c r="T16" s="16">
        <v>66.207968039063374</v>
      </c>
    </row>
    <row r="17" spans="3:20">
      <c r="C17" s="15" t="s">
        <v>12</v>
      </c>
      <c r="D17" s="16">
        <v>6.5368891055541403E-2</v>
      </c>
      <c r="E17" s="16">
        <v>10.635186190544777</v>
      </c>
      <c r="F17" s="16">
        <v>84.638310601947779</v>
      </c>
      <c r="Q17" s="15" t="s">
        <v>64</v>
      </c>
      <c r="R17" s="16">
        <v>3.0512072167683737</v>
      </c>
      <c r="S17" s="16">
        <v>29.079331387635975</v>
      </c>
      <c r="T17" s="16">
        <v>66.94083311223136</v>
      </c>
    </row>
    <row r="18" spans="3:20">
      <c r="C18" s="15" t="s">
        <v>13</v>
      </c>
      <c r="D18" s="16">
        <v>0.12926478751150078</v>
      </c>
      <c r="E18" s="16">
        <v>12.753872240767073</v>
      </c>
      <c r="F18" s="16">
        <v>84.967265593515478</v>
      </c>
      <c r="Q18" s="15" t="s">
        <v>65</v>
      </c>
      <c r="R18" s="16">
        <v>4.6157684630738522</v>
      </c>
      <c r="S18" s="16">
        <v>35.666167664670652</v>
      </c>
      <c r="T18" s="16">
        <v>59.530938123752499</v>
      </c>
    </row>
    <row r="19" spans="3:20">
      <c r="C19" s="15" t="s">
        <v>14</v>
      </c>
      <c r="D19" s="16">
        <v>0.20384783167061452</v>
      </c>
      <c r="E19" s="16">
        <v>12.3527709035759</v>
      </c>
      <c r="F19" s="16">
        <v>83.809589817393118</v>
      </c>
      <c r="Q19" s="15" t="s">
        <v>66</v>
      </c>
      <c r="R19" s="16">
        <v>3.2597387585250264</v>
      </c>
      <c r="S19" s="16">
        <v>33.464339382730316</v>
      </c>
      <c r="T19" s="16">
        <v>62.986937926251294</v>
      </c>
    </row>
    <row r="20" spans="3:20">
      <c r="C20" s="15" t="s">
        <v>15</v>
      </c>
      <c r="D20" s="16">
        <v>5.1218390006337183E-2</v>
      </c>
      <c r="E20" s="16">
        <v>15.001779622025643</v>
      </c>
      <c r="F20" s="16">
        <v>80.652470202182428</v>
      </c>
      <c r="Q20" s="15" t="s">
        <v>67</v>
      </c>
      <c r="R20" s="16">
        <v>14.623243933588762</v>
      </c>
      <c r="S20" s="16">
        <v>25.095785440613028</v>
      </c>
      <c r="T20" s="16">
        <v>60.280970625798211</v>
      </c>
    </row>
    <row r="21" spans="3:20">
      <c r="C21" s="15" t="s">
        <v>16</v>
      </c>
      <c r="D21" s="16">
        <v>4.0999391221160655E-2</v>
      </c>
      <c r="E21" s="16">
        <v>18.412453875684875</v>
      </c>
      <c r="F21" s="16">
        <v>77.357775596665377</v>
      </c>
      <c r="Q21" s="15" t="s">
        <v>68</v>
      </c>
      <c r="R21" s="16">
        <v>3.1869351514190583</v>
      </c>
      <c r="S21" s="16">
        <v>27.065165688917077</v>
      </c>
      <c r="T21" s="16">
        <v>68.923418423973359</v>
      </c>
    </row>
    <row r="22" spans="3:20">
      <c r="C22" s="15" t="s">
        <v>17</v>
      </c>
      <c r="D22" s="16">
        <v>4.5978521462116985E-2</v>
      </c>
      <c r="E22" s="16">
        <v>22.631285099674866</v>
      </c>
      <c r="F22" s="16">
        <v>72.80589400856077</v>
      </c>
    </row>
    <row r="23" spans="3:20">
      <c r="C23" s="15" t="s">
        <v>18</v>
      </c>
      <c r="D23" s="16">
        <v>0.1377294992634466</v>
      </c>
      <c r="E23" s="16">
        <v>20.350032536099103</v>
      </c>
      <c r="F23" s="16">
        <v>76.31851044548506</v>
      </c>
    </row>
    <row r="24" spans="3:20">
      <c r="C24" s="15" t="s">
        <v>19</v>
      </c>
      <c r="D24" s="16">
        <v>0.49819104860827451</v>
      </c>
      <c r="E24" s="16">
        <v>17.128873198342767</v>
      </c>
      <c r="F24" s="16">
        <v>78.892163155744882</v>
      </c>
    </row>
    <row r="25" spans="3:20">
      <c r="C25" s="15" t="s">
        <v>20</v>
      </c>
      <c r="D25" s="16">
        <v>0.23537707668852856</v>
      </c>
      <c r="E25" s="16">
        <v>24.768458818805357</v>
      </c>
      <c r="F25" s="16">
        <v>71.78935547161926</v>
      </c>
    </row>
    <row r="26" spans="3:20">
      <c r="C26" s="15" t="s">
        <v>21</v>
      </c>
      <c r="D26" s="16">
        <v>0.20879447926935882</v>
      </c>
      <c r="E26" s="16">
        <v>24.581946020349324</v>
      </c>
      <c r="F26" s="16">
        <v>72.177786871523963</v>
      </c>
    </row>
    <row r="27" spans="3:20">
      <c r="C27" s="15" t="s">
        <v>22</v>
      </c>
      <c r="D27" s="16">
        <v>0.26281588447653431</v>
      </c>
      <c r="E27" s="16">
        <v>21.399759326113116</v>
      </c>
      <c r="F27" s="16">
        <v>74.67244283995187</v>
      </c>
    </row>
  </sheetData>
  <phoneticPr fontId="3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5:H24"/>
  <sheetViews>
    <sheetView workbookViewId="0">
      <selection activeCell="D10" sqref="D10"/>
    </sheetView>
  </sheetViews>
  <sheetFormatPr defaultRowHeight="13.5"/>
  <sheetData>
    <row r="5" spans="3:8">
      <c r="G5" t="s">
        <v>78</v>
      </c>
    </row>
    <row r="8" spans="3:8">
      <c r="C8" t="s">
        <v>79</v>
      </c>
      <c r="D8">
        <v>2</v>
      </c>
      <c r="F8" t="s">
        <v>80</v>
      </c>
      <c r="G8" t="s">
        <v>81</v>
      </c>
      <c r="H8" t="s">
        <v>82</v>
      </c>
    </row>
    <row r="9" spans="3:8">
      <c r="C9" t="s">
        <v>83</v>
      </c>
      <c r="D9">
        <v>1</v>
      </c>
      <c r="F9">
        <v>1</v>
      </c>
      <c r="G9">
        <f>D9</f>
        <v>1</v>
      </c>
      <c r="H9">
        <f>SQRT(D8)</f>
        <v>1.4142135623730951</v>
      </c>
    </row>
    <row r="10" spans="3:8">
      <c r="F10">
        <f>F9+1</f>
        <v>2</v>
      </c>
      <c r="G10">
        <f>($D$8/G9+G9)/2</f>
        <v>1.5</v>
      </c>
      <c r="H10">
        <f>H9</f>
        <v>1.4142135623730951</v>
      </c>
    </row>
    <row r="11" spans="3:8">
      <c r="F11">
        <f t="shared" ref="F11:F24" si="0">F10+1</f>
        <v>3</v>
      </c>
      <c r="G11">
        <f t="shared" ref="G11:G24" si="1">($D$8/G10+G10)/2</f>
        <v>1.4166666666666665</v>
      </c>
      <c r="H11">
        <f t="shared" ref="H11:H24" si="2">H10</f>
        <v>1.4142135623730951</v>
      </c>
    </row>
    <row r="12" spans="3:8">
      <c r="F12">
        <f t="shared" si="0"/>
        <v>4</v>
      </c>
      <c r="G12">
        <f t="shared" si="1"/>
        <v>1.4142156862745097</v>
      </c>
      <c r="H12">
        <f t="shared" si="2"/>
        <v>1.4142135623730951</v>
      </c>
    </row>
    <row r="13" spans="3:8">
      <c r="F13">
        <f t="shared" si="0"/>
        <v>5</v>
      </c>
      <c r="G13">
        <f t="shared" si="1"/>
        <v>1.4142135623746899</v>
      </c>
      <c r="H13">
        <f t="shared" si="2"/>
        <v>1.4142135623730951</v>
      </c>
    </row>
    <row r="14" spans="3:8">
      <c r="F14">
        <f t="shared" si="0"/>
        <v>6</v>
      </c>
      <c r="G14">
        <f t="shared" si="1"/>
        <v>1.4142135623730949</v>
      </c>
      <c r="H14">
        <f t="shared" si="2"/>
        <v>1.4142135623730951</v>
      </c>
    </row>
    <row r="15" spans="3:8">
      <c r="F15">
        <f t="shared" si="0"/>
        <v>7</v>
      </c>
      <c r="G15">
        <f t="shared" si="1"/>
        <v>1.4142135623730949</v>
      </c>
      <c r="H15">
        <f t="shared" si="2"/>
        <v>1.4142135623730951</v>
      </c>
    </row>
    <row r="16" spans="3:8">
      <c r="F16">
        <f t="shared" si="0"/>
        <v>8</v>
      </c>
      <c r="G16">
        <f t="shared" si="1"/>
        <v>1.4142135623730949</v>
      </c>
      <c r="H16">
        <f t="shared" si="2"/>
        <v>1.4142135623730951</v>
      </c>
    </row>
    <row r="17" spans="6:8">
      <c r="F17">
        <f t="shared" si="0"/>
        <v>9</v>
      </c>
      <c r="G17">
        <f t="shared" si="1"/>
        <v>1.4142135623730949</v>
      </c>
      <c r="H17">
        <f t="shared" si="2"/>
        <v>1.4142135623730951</v>
      </c>
    </row>
    <row r="18" spans="6:8">
      <c r="F18">
        <f t="shared" si="0"/>
        <v>10</v>
      </c>
      <c r="G18">
        <f t="shared" si="1"/>
        <v>1.4142135623730949</v>
      </c>
      <c r="H18">
        <f t="shared" si="2"/>
        <v>1.4142135623730951</v>
      </c>
    </row>
    <row r="19" spans="6:8">
      <c r="F19">
        <f t="shared" si="0"/>
        <v>11</v>
      </c>
      <c r="G19">
        <f t="shared" si="1"/>
        <v>1.4142135623730949</v>
      </c>
      <c r="H19">
        <f t="shared" si="2"/>
        <v>1.4142135623730951</v>
      </c>
    </row>
    <row r="20" spans="6:8">
      <c r="F20">
        <f t="shared" si="0"/>
        <v>12</v>
      </c>
      <c r="G20">
        <f t="shared" si="1"/>
        <v>1.4142135623730949</v>
      </c>
      <c r="H20">
        <f t="shared" si="2"/>
        <v>1.4142135623730951</v>
      </c>
    </row>
    <row r="21" spans="6:8">
      <c r="F21">
        <f t="shared" si="0"/>
        <v>13</v>
      </c>
      <c r="G21">
        <f t="shared" si="1"/>
        <v>1.4142135623730949</v>
      </c>
      <c r="H21">
        <f t="shared" si="2"/>
        <v>1.4142135623730951</v>
      </c>
    </row>
    <row r="22" spans="6:8">
      <c r="F22">
        <f t="shared" si="0"/>
        <v>14</v>
      </c>
      <c r="G22">
        <f t="shared" si="1"/>
        <v>1.4142135623730949</v>
      </c>
      <c r="H22">
        <f t="shared" si="2"/>
        <v>1.4142135623730951</v>
      </c>
    </row>
    <row r="23" spans="6:8">
      <c r="F23">
        <f t="shared" si="0"/>
        <v>15</v>
      </c>
      <c r="G23">
        <f t="shared" si="1"/>
        <v>1.4142135623730949</v>
      </c>
      <c r="H23">
        <f t="shared" si="2"/>
        <v>1.4142135623730951</v>
      </c>
    </row>
    <row r="24" spans="6:8">
      <c r="F24">
        <f t="shared" si="0"/>
        <v>16</v>
      </c>
      <c r="G24">
        <f t="shared" si="1"/>
        <v>1.4142135623730949</v>
      </c>
      <c r="H24">
        <f t="shared" si="2"/>
        <v>1.4142135623730951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2010-11-08T20:22:03Z</dcterms:created>
  <dcterms:modified xsi:type="dcterms:W3CDTF">2010-11-09T04:46:38Z</dcterms:modified>
</cp:coreProperties>
</file>