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comp\20131119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6" i="1"/>
  <c r="H106" i="1"/>
  <c r="I106" i="1" s="1"/>
  <c r="J106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6" i="1"/>
  <c r="K105" i="1"/>
  <c r="K8" i="1"/>
  <c r="K6" i="1"/>
  <c r="K106" i="1" l="1"/>
  <c r="L10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H17" i="1"/>
  <c r="H18" i="1"/>
  <c r="H19" i="1"/>
  <c r="H20" i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F6" i="1"/>
  <c r="I6" i="1" s="1"/>
  <c r="J6" i="1" s="1"/>
  <c r="J7" i="1"/>
  <c r="K7" i="1" s="1"/>
  <c r="I7" i="1"/>
  <c r="H8" i="1"/>
  <c r="I8" i="1" s="1"/>
  <c r="J8" i="1" s="1"/>
  <c r="H9" i="1"/>
  <c r="H10" i="1" s="1"/>
  <c r="H7" i="1"/>
  <c r="H11" i="1" l="1"/>
  <c r="I10" i="1"/>
  <c r="J10" i="1" s="1"/>
  <c r="I9" i="1"/>
  <c r="J9" i="1" s="1"/>
  <c r="K9" i="1" s="1"/>
  <c r="K10" i="1" s="1"/>
  <c r="H12" i="1" l="1"/>
  <c r="I11" i="1"/>
  <c r="J11" i="1" s="1"/>
  <c r="K11" i="1" s="1"/>
  <c r="H13" i="1" l="1"/>
  <c r="I12" i="1"/>
  <c r="J12" i="1" s="1"/>
  <c r="K12" i="1" s="1"/>
  <c r="H14" i="1" l="1"/>
  <c r="I13" i="1"/>
  <c r="J13" i="1" s="1"/>
  <c r="K13" i="1" s="1"/>
  <c r="H15" i="1" l="1"/>
  <c r="I14" i="1"/>
  <c r="J14" i="1" s="1"/>
  <c r="K14" i="1" s="1"/>
  <c r="H16" i="1" l="1"/>
  <c r="I16" i="1" s="1"/>
  <c r="J16" i="1" s="1"/>
  <c r="I15" i="1"/>
  <c r="J15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</calcChain>
</file>

<file path=xl/sharedStrings.xml><?xml version="1.0" encoding="utf-8"?>
<sst xmlns="http://schemas.openxmlformats.org/spreadsheetml/2006/main" count="12" uniqueCount="12">
  <si>
    <t>f(x)=x^2の数値積分</t>
    <rPh sb="9" eb="11">
      <t>スウチ</t>
    </rPh>
    <rPh sb="11" eb="13">
      <t>セキブン</t>
    </rPh>
    <phoneticPr fontId="1"/>
  </si>
  <si>
    <t>表</t>
    <rPh sb="0" eb="1">
      <t>ヒョウ</t>
    </rPh>
    <phoneticPr fontId="1"/>
  </si>
  <si>
    <t>下限(a)</t>
    <rPh sb="0" eb="2">
      <t>カゲン</t>
    </rPh>
    <phoneticPr fontId="1"/>
  </si>
  <si>
    <t>上限(b)</t>
    <rPh sb="0" eb="2">
      <t>ジョウゲン</t>
    </rPh>
    <phoneticPr fontId="1"/>
  </si>
  <si>
    <t>分割数(n)</t>
    <rPh sb="0" eb="2">
      <t>ブンカツ</t>
    </rPh>
    <rPh sb="2" eb="3">
      <t>スウ</t>
    </rPh>
    <phoneticPr fontId="1"/>
  </si>
  <si>
    <t>Δx=(b-a)/n</t>
    <phoneticPr fontId="1"/>
  </si>
  <si>
    <t>k</t>
    <phoneticPr fontId="1"/>
  </si>
  <si>
    <t>x_k=a+kΔx</t>
    <phoneticPr fontId="1"/>
  </si>
  <si>
    <t>f(x_k)=x_k*x_k</t>
    <phoneticPr fontId="1"/>
  </si>
  <si>
    <t>S</t>
    <phoneticPr fontId="1"/>
  </si>
  <si>
    <t>積分値=x_k^3/3</t>
    <rPh sb="0" eb="2">
      <t>セキブン</t>
    </rPh>
    <rPh sb="2" eb="3">
      <t>アタイ</t>
    </rPh>
    <phoneticPr fontId="1"/>
  </si>
  <si>
    <t>誤差</t>
    <rPh sb="0" eb="2">
      <t>ゴサ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</si>
</sst>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06"/>
  <sheetViews>
    <sheetView tabSelected="1" topLeftCell="A93" workbookViewId="0">
      <selection activeCell="M6" sqref="M6:M106"/>
    </sheetView>
  </sheetViews>
  <sheetFormatPr defaultRowHeight="13.5" x14ac:dyDescent="0.15"/>
  <cols>
    <col min="6" max="6" width="10.875" customWidth="1"/>
    <col min="9" max="9" width="10.375" bestFit="1" customWidth="1"/>
    <col min="10" max="10" width="12.75" bestFit="1" customWidth="1"/>
    <col min="11" max="11" width="9.5" bestFit="1" customWidth="1"/>
    <col min="12" max="12" width="14.75" bestFit="1" customWidth="1"/>
  </cols>
  <sheetData>
    <row r="3" spans="3:13" x14ac:dyDescent="0.15">
      <c r="C3" t="s">
        <v>0</v>
      </c>
    </row>
    <row r="4" spans="3:13" x14ac:dyDescent="0.15">
      <c r="J4" t="s">
        <v>1</v>
      </c>
    </row>
    <row r="5" spans="3:13" x14ac:dyDescent="0.15">
      <c r="C5" t="s">
        <v>2</v>
      </c>
      <c r="D5" t="s">
        <v>3</v>
      </c>
      <c r="E5" t="s">
        <v>4</v>
      </c>
      <c r="F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</row>
    <row r="6" spans="3:13" x14ac:dyDescent="0.15">
      <c r="C6">
        <v>0</v>
      </c>
      <c r="D6">
        <v>1</v>
      </c>
      <c r="E6">
        <v>100</v>
      </c>
      <c r="F6">
        <f>(D6-C6)/E6</f>
        <v>0.01</v>
      </c>
      <c r="H6">
        <v>0</v>
      </c>
      <c r="I6">
        <f>$C$6+$F$6*H6</f>
        <v>0</v>
      </c>
      <c r="J6">
        <f>I6*I6</f>
        <v>0</v>
      </c>
      <c r="K6">
        <f>J6</f>
        <v>0</v>
      </c>
      <c r="L6">
        <f>J6*J6*J6/3</f>
        <v>0</v>
      </c>
      <c r="M6">
        <f>L6-K6</f>
        <v>0</v>
      </c>
    </row>
    <row r="7" spans="3:13" x14ac:dyDescent="0.15">
      <c r="H7">
        <f>H6+1</f>
        <v>1</v>
      </c>
      <c r="I7">
        <f t="shared" ref="I7:I70" si="0">$C$6+($D$6-$C$6)/$E$6*H7</f>
        <v>0.01</v>
      </c>
      <c r="J7">
        <f t="shared" ref="J7:J70" si="1">I7*I7</f>
        <v>1E-4</v>
      </c>
      <c r="K7">
        <f>K6+J7*$F$6</f>
        <v>1.0000000000000002E-6</v>
      </c>
      <c r="L7">
        <f t="shared" ref="L7:L70" si="2">J7*J7*J7/3</f>
        <v>3.3333333333333334E-13</v>
      </c>
      <c r="M7">
        <f t="shared" ref="M7:M70" si="3">L7-K7</f>
        <v>-9.9999966666666682E-7</v>
      </c>
    </row>
    <row r="8" spans="3:13" x14ac:dyDescent="0.15">
      <c r="H8">
        <f t="shared" ref="H8:H71" si="4">H7+1</f>
        <v>2</v>
      </c>
      <c r="I8">
        <f t="shared" si="0"/>
        <v>0.02</v>
      </c>
      <c r="J8">
        <f t="shared" si="1"/>
        <v>4.0000000000000002E-4</v>
      </c>
      <c r="K8">
        <f>K7+J8*$F$6</f>
        <v>5.0000000000000013E-6</v>
      </c>
      <c r="L8">
        <f t="shared" si="2"/>
        <v>2.1333333333333334E-11</v>
      </c>
      <c r="M8">
        <f t="shared" si="3"/>
        <v>-4.9999786666666682E-6</v>
      </c>
    </row>
    <row r="9" spans="3:13" x14ac:dyDescent="0.15">
      <c r="H9">
        <f t="shared" si="4"/>
        <v>3</v>
      </c>
      <c r="I9">
        <f t="shared" si="0"/>
        <v>0.03</v>
      </c>
      <c r="J9">
        <f t="shared" si="1"/>
        <v>8.9999999999999998E-4</v>
      </c>
      <c r="K9">
        <f t="shared" ref="K8:K71" si="5">K8+J9*$F$6</f>
        <v>1.4000000000000001E-5</v>
      </c>
      <c r="L9">
        <f t="shared" si="2"/>
        <v>2.4299999999999999E-10</v>
      </c>
      <c r="M9">
        <f t="shared" si="3"/>
        <v>-1.3999757000000002E-5</v>
      </c>
    </row>
    <row r="10" spans="3:13" x14ac:dyDescent="0.15">
      <c r="H10">
        <f t="shared" si="4"/>
        <v>4</v>
      </c>
      <c r="I10">
        <f t="shared" si="0"/>
        <v>0.04</v>
      </c>
      <c r="J10">
        <f t="shared" si="1"/>
        <v>1.6000000000000001E-3</v>
      </c>
      <c r="K10">
        <f t="shared" si="5"/>
        <v>3.0000000000000004E-5</v>
      </c>
      <c r="L10">
        <f t="shared" si="2"/>
        <v>1.3653333333333334E-9</v>
      </c>
      <c r="M10">
        <f t="shared" si="3"/>
        <v>-2.999863466666667E-5</v>
      </c>
    </row>
    <row r="11" spans="3:13" x14ac:dyDescent="0.15">
      <c r="H11">
        <f t="shared" si="4"/>
        <v>5</v>
      </c>
      <c r="I11">
        <f t="shared" si="0"/>
        <v>0.05</v>
      </c>
      <c r="J11">
        <f t="shared" si="1"/>
        <v>2.5000000000000005E-3</v>
      </c>
      <c r="K11">
        <f t="shared" si="5"/>
        <v>5.5000000000000009E-5</v>
      </c>
      <c r="L11">
        <f t="shared" si="2"/>
        <v>5.2083333333333361E-9</v>
      </c>
      <c r="M11">
        <f t="shared" si="3"/>
        <v>-5.4994791666666672E-5</v>
      </c>
    </row>
    <row r="12" spans="3:13" x14ac:dyDescent="0.15">
      <c r="H12">
        <f t="shared" si="4"/>
        <v>6</v>
      </c>
      <c r="I12">
        <f t="shared" si="0"/>
        <v>0.06</v>
      </c>
      <c r="J12">
        <f t="shared" si="1"/>
        <v>3.5999999999999999E-3</v>
      </c>
      <c r="K12">
        <f t="shared" si="5"/>
        <v>9.1000000000000016E-5</v>
      </c>
      <c r="L12">
        <f t="shared" si="2"/>
        <v>1.5551999999999999E-8</v>
      </c>
      <c r="M12">
        <f t="shared" si="3"/>
        <v>-9.0984448000000021E-5</v>
      </c>
    </row>
    <row r="13" spans="3:13" x14ac:dyDescent="0.15">
      <c r="H13">
        <f t="shared" si="4"/>
        <v>7</v>
      </c>
      <c r="I13">
        <f t="shared" si="0"/>
        <v>7.0000000000000007E-2</v>
      </c>
      <c r="J13">
        <f t="shared" si="1"/>
        <v>4.9000000000000007E-3</v>
      </c>
      <c r="K13">
        <f t="shared" si="5"/>
        <v>1.4000000000000001E-4</v>
      </c>
      <c r="L13">
        <f t="shared" si="2"/>
        <v>3.9216333333333348E-8</v>
      </c>
      <c r="M13">
        <f t="shared" si="3"/>
        <v>-1.3996078366666667E-4</v>
      </c>
    </row>
    <row r="14" spans="3:13" x14ac:dyDescent="0.15">
      <c r="H14">
        <f t="shared" si="4"/>
        <v>8</v>
      </c>
      <c r="I14">
        <f t="shared" si="0"/>
        <v>0.08</v>
      </c>
      <c r="J14">
        <f t="shared" si="1"/>
        <v>6.4000000000000003E-3</v>
      </c>
      <c r="K14">
        <f t="shared" si="5"/>
        <v>2.0400000000000003E-4</v>
      </c>
      <c r="L14">
        <f t="shared" si="2"/>
        <v>8.7381333333333336E-8</v>
      </c>
      <c r="M14">
        <f t="shared" si="3"/>
        <v>-2.0391261866666669E-4</v>
      </c>
    </row>
    <row r="15" spans="3:13" x14ac:dyDescent="0.15">
      <c r="H15">
        <f t="shared" si="4"/>
        <v>9</v>
      </c>
      <c r="I15">
        <f t="shared" si="0"/>
        <v>0.09</v>
      </c>
      <c r="J15">
        <f t="shared" si="1"/>
        <v>8.0999999999999996E-3</v>
      </c>
      <c r="K15">
        <f t="shared" si="5"/>
        <v>2.8500000000000004E-4</v>
      </c>
      <c r="L15">
        <f t="shared" si="2"/>
        <v>1.7714699999999996E-7</v>
      </c>
      <c r="M15">
        <f t="shared" si="3"/>
        <v>-2.8482285300000007E-4</v>
      </c>
    </row>
    <row r="16" spans="3:13" x14ac:dyDescent="0.15">
      <c r="H16">
        <f t="shared" si="4"/>
        <v>10</v>
      </c>
      <c r="I16">
        <f t="shared" si="0"/>
        <v>0.1</v>
      </c>
      <c r="J16">
        <f t="shared" si="1"/>
        <v>1.0000000000000002E-2</v>
      </c>
      <c r="K16">
        <f t="shared" si="5"/>
        <v>3.8500000000000003E-4</v>
      </c>
      <c r="L16">
        <f t="shared" si="2"/>
        <v>3.3333333333333351E-7</v>
      </c>
      <c r="M16">
        <f t="shared" si="3"/>
        <v>-3.8466666666666667E-4</v>
      </c>
    </row>
    <row r="17" spans="8:13" x14ac:dyDescent="0.15">
      <c r="H17">
        <f t="shared" si="4"/>
        <v>11</v>
      </c>
      <c r="I17">
        <f t="shared" si="0"/>
        <v>0.11</v>
      </c>
      <c r="J17">
        <f t="shared" si="1"/>
        <v>1.21E-2</v>
      </c>
      <c r="K17">
        <f t="shared" si="5"/>
        <v>5.0600000000000005E-4</v>
      </c>
      <c r="L17">
        <f t="shared" si="2"/>
        <v>5.9052033333333326E-7</v>
      </c>
      <c r="M17">
        <f t="shared" si="3"/>
        <v>-5.054094796666667E-4</v>
      </c>
    </row>
    <row r="18" spans="8:13" x14ac:dyDescent="0.15">
      <c r="H18">
        <f t="shared" si="4"/>
        <v>12</v>
      </c>
      <c r="I18">
        <f t="shared" si="0"/>
        <v>0.12</v>
      </c>
      <c r="J18">
        <f t="shared" si="1"/>
        <v>1.44E-2</v>
      </c>
      <c r="K18">
        <f t="shared" si="5"/>
        <v>6.5000000000000008E-4</v>
      </c>
      <c r="L18">
        <f t="shared" si="2"/>
        <v>9.9532799999999995E-7</v>
      </c>
      <c r="M18">
        <f t="shared" si="3"/>
        <v>-6.4900467200000003E-4</v>
      </c>
    </row>
    <row r="19" spans="8:13" x14ac:dyDescent="0.15">
      <c r="H19">
        <f t="shared" si="4"/>
        <v>13</v>
      </c>
      <c r="I19">
        <f t="shared" si="0"/>
        <v>0.13</v>
      </c>
      <c r="J19">
        <f t="shared" si="1"/>
        <v>1.6900000000000002E-2</v>
      </c>
      <c r="K19">
        <f t="shared" si="5"/>
        <v>8.1900000000000007E-4</v>
      </c>
      <c r="L19">
        <f t="shared" si="2"/>
        <v>1.6089363333333339E-6</v>
      </c>
      <c r="M19">
        <f t="shared" si="3"/>
        <v>-8.1739106366666677E-4</v>
      </c>
    </row>
    <row r="20" spans="8:13" x14ac:dyDescent="0.15">
      <c r="H20">
        <f t="shared" si="4"/>
        <v>14</v>
      </c>
      <c r="I20">
        <f t="shared" si="0"/>
        <v>0.14000000000000001</v>
      </c>
      <c r="J20">
        <f t="shared" si="1"/>
        <v>1.9600000000000003E-2</v>
      </c>
      <c r="K20">
        <f t="shared" si="5"/>
        <v>1.0150000000000001E-3</v>
      </c>
      <c r="L20">
        <f t="shared" si="2"/>
        <v>2.5098453333333343E-6</v>
      </c>
      <c r="M20">
        <f t="shared" si="3"/>
        <v>-1.0124901546666666E-3</v>
      </c>
    </row>
    <row r="21" spans="8:13" x14ac:dyDescent="0.15">
      <c r="H21">
        <f t="shared" si="4"/>
        <v>15</v>
      </c>
      <c r="I21">
        <f t="shared" si="0"/>
        <v>0.15</v>
      </c>
      <c r="J21">
        <f t="shared" si="1"/>
        <v>2.2499999999999999E-2</v>
      </c>
      <c r="K21">
        <f t="shared" si="5"/>
        <v>1.24E-3</v>
      </c>
      <c r="L21">
        <f t="shared" si="2"/>
        <v>3.7968749999999995E-6</v>
      </c>
      <c r="M21">
        <f t="shared" si="3"/>
        <v>-1.2362031250000001E-3</v>
      </c>
    </row>
    <row r="22" spans="8:13" x14ac:dyDescent="0.15">
      <c r="H22">
        <f t="shared" si="4"/>
        <v>16</v>
      </c>
      <c r="I22">
        <f t="shared" si="0"/>
        <v>0.16</v>
      </c>
      <c r="J22">
        <f t="shared" si="1"/>
        <v>2.5600000000000001E-2</v>
      </c>
      <c r="K22">
        <f t="shared" si="5"/>
        <v>1.4959999999999999E-3</v>
      </c>
      <c r="L22">
        <f t="shared" si="2"/>
        <v>5.5924053333333335E-6</v>
      </c>
      <c r="M22">
        <f t="shared" si="3"/>
        <v>-1.4904075946666666E-3</v>
      </c>
    </row>
    <row r="23" spans="8:13" x14ac:dyDescent="0.15">
      <c r="H23">
        <f t="shared" si="4"/>
        <v>17</v>
      </c>
      <c r="I23">
        <f t="shared" si="0"/>
        <v>0.17</v>
      </c>
      <c r="J23">
        <f t="shared" si="1"/>
        <v>2.8900000000000006E-2</v>
      </c>
      <c r="K23">
        <f t="shared" si="5"/>
        <v>1.7850000000000001E-3</v>
      </c>
      <c r="L23">
        <f t="shared" si="2"/>
        <v>8.0458563333333382E-6</v>
      </c>
      <c r="M23">
        <f t="shared" si="3"/>
        <v>-1.7769541436666667E-3</v>
      </c>
    </row>
    <row r="24" spans="8:13" x14ac:dyDescent="0.15">
      <c r="H24">
        <f t="shared" si="4"/>
        <v>18</v>
      </c>
      <c r="I24">
        <f t="shared" si="0"/>
        <v>0.18</v>
      </c>
      <c r="J24">
        <f t="shared" si="1"/>
        <v>3.2399999999999998E-2</v>
      </c>
      <c r="K24">
        <f t="shared" si="5"/>
        <v>2.1090000000000002E-3</v>
      </c>
      <c r="L24">
        <f t="shared" si="2"/>
        <v>1.1337407999999998E-5</v>
      </c>
      <c r="M24">
        <f t="shared" si="3"/>
        <v>-2.0976625920000004E-3</v>
      </c>
    </row>
    <row r="25" spans="8:13" x14ac:dyDescent="0.15">
      <c r="H25">
        <f t="shared" si="4"/>
        <v>19</v>
      </c>
      <c r="I25">
        <f t="shared" si="0"/>
        <v>0.19</v>
      </c>
      <c r="J25">
        <f t="shared" si="1"/>
        <v>3.61E-2</v>
      </c>
      <c r="K25">
        <f t="shared" si="5"/>
        <v>2.47E-3</v>
      </c>
      <c r="L25">
        <f t="shared" si="2"/>
        <v>1.5681960333333334E-5</v>
      </c>
      <c r="M25">
        <f t="shared" si="3"/>
        <v>-2.4543180396666667E-3</v>
      </c>
    </row>
    <row r="26" spans="8:13" x14ac:dyDescent="0.15">
      <c r="H26">
        <f t="shared" si="4"/>
        <v>20</v>
      </c>
      <c r="I26">
        <f t="shared" si="0"/>
        <v>0.2</v>
      </c>
      <c r="J26">
        <f t="shared" si="1"/>
        <v>4.0000000000000008E-2</v>
      </c>
      <c r="K26">
        <f t="shared" si="5"/>
        <v>2.8700000000000002E-3</v>
      </c>
      <c r="L26">
        <f t="shared" si="2"/>
        <v>2.1333333333333345E-5</v>
      </c>
      <c r="M26">
        <f t="shared" si="3"/>
        <v>-2.8486666666666669E-3</v>
      </c>
    </row>
    <row r="27" spans="8:13" x14ac:dyDescent="0.15">
      <c r="H27">
        <f t="shared" si="4"/>
        <v>21</v>
      </c>
      <c r="I27">
        <f t="shared" si="0"/>
        <v>0.21</v>
      </c>
      <c r="J27">
        <f t="shared" si="1"/>
        <v>4.4099999999999993E-2</v>
      </c>
      <c r="K27">
        <f t="shared" si="5"/>
        <v>3.3110000000000001E-3</v>
      </c>
      <c r="L27">
        <f t="shared" si="2"/>
        <v>2.8588706999999989E-5</v>
      </c>
      <c r="M27">
        <f t="shared" si="3"/>
        <v>-3.282411293E-3</v>
      </c>
    </row>
    <row r="28" spans="8:13" x14ac:dyDescent="0.15">
      <c r="H28">
        <f t="shared" si="4"/>
        <v>22</v>
      </c>
      <c r="I28">
        <f t="shared" si="0"/>
        <v>0.22</v>
      </c>
      <c r="J28">
        <f t="shared" si="1"/>
        <v>4.8399999999999999E-2</v>
      </c>
      <c r="K28">
        <f t="shared" si="5"/>
        <v>3.7950000000000002E-3</v>
      </c>
      <c r="L28">
        <f t="shared" si="2"/>
        <v>3.7793301333333329E-5</v>
      </c>
      <c r="M28">
        <f t="shared" si="3"/>
        <v>-3.757206698666667E-3</v>
      </c>
    </row>
    <row r="29" spans="8:13" x14ac:dyDescent="0.15">
      <c r="H29">
        <f t="shared" si="4"/>
        <v>23</v>
      </c>
      <c r="I29">
        <f t="shared" si="0"/>
        <v>0.23</v>
      </c>
      <c r="J29">
        <f t="shared" si="1"/>
        <v>5.2900000000000003E-2</v>
      </c>
      <c r="K29">
        <f t="shared" si="5"/>
        <v>4.3240000000000006E-3</v>
      </c>
      <c r="L29">
        <f t="shared" si="2"/>
        <v>4.9345296333333342E-5</v>
      </c>
      <c r="M29">
        <f t="shared" si="3"/>
        <v>-4.2746547036666676E-3</v>
      </c>
    </row>
    <row r="30" spans="8:13" x14ac:dyDescent="0.15">
      <c r="H30">
        <f t="shared" si="4"/>
        <v>24</v>
      </c>
      <c r="I30">
        <f t="shared" si="0"/>
        <v>0.24</v>
      </c>
      <c r="J30">
        <f t="shared" si="1"/>
        <v>5.7599999999999998E-2</v>
      </c>
      <c r="K30">
        <f t="shared" si="5"/>
        <v>4.9000000000000007E-3</v>
      </c>
      <c r="L30">
        <f t="shared" si="2"/>
        <v>6.3700991999999997E-5</v>
      </c>
      <c r="M30">
        <f t="shared" si="3"/>
        <v>-4.8362990080000005E-3</v>
      </c>
    </row>
    <row r="31" spans="8:13" x14ac:dyDescent="0.15">
      <c r="H31">
        <f t="shared" si="4"/>
        <v>25</v>
      </c>
      <c r="I31">
        <f t="shared" si="0"/>
        <v>0.25</v>
      </c>
      <c r="J31">
        <f t="shared" si="1"/>
        <v>6.25E-2</v>
      </c>
      <c r="K31">
        <f t="shared" si="5"/>
        <v>5.5250000000000004E-3</v>
      </c>
      <c r="L31">
        <f t="shared" si="2"/>
        <v>8.1380208333333329E-5</v>
      </c>
      <c r="M31">
        <f t="shared" si="3"/>
        <v>-5.4436197916666674E-3</v>
      </c>
    </row>
    <row r="32" spans="8:13" x14ac:dyDescent="0.15">
      <c r="H32">
        <f t="shared" si="4"/>
        <v>26</v>
      </c>
      <c r="I32">
        <f t="shared" si="0"/>
        <v>0.26</v>
      </c>
      <c r="J32">
        <f t="shared" si="1"/>
        <v>6.7600000000000007E-2</v>
      </c>
      <c r="K32">
        <f t="shared" si="5"/>
        <v>6.2010000000000008E-3</v>
      </c>
      <c r="L32">
        <f t="shared" si="2"/>
        <v>1.0297192533333337E-4</v>
      </c>
      <c r="M32">
        <f t="shared" si="3"/>
        <v>-6.0980280746666671E-3</v>
      </c>
    </row>
    <row r="33" spans="8:13" x14ac:dyDescent="0.15">
      <c r="H33">
        <f t="shared" si="4"/>
        <v>27</v>
      </c>
      <c r="I33">
        <f t="shared" si="0"/>
        <v>0.27</v>
      </c>
      <c r="J33">
        <f t="shared" si="1"/>
        <v>7.2900000000000006E-2</v>
      </c>
      <c r="K33">
        <f t="shared" si="5"/>
        <v>6.9300000000000004E-3</v>
      </c>
      <c r="L33">
        <f t="shared" si="2"/>
        <v>1.2914016300000005E-4</v>
      </c>
      <c r="M33">
        <f t="shared" si="3"/>
        <v>-6.8008598369999999E-3</v>
      </c>
    </row>
    <row r="34" spans="8:13" x14ac:dyDescent="0.15">
      <c r="H34">
        <f t="shared" si="4"/>
        <v>28</v>
      </c>
      <c r="I34">
        <f t="shared" si="0"/>
        <v>0.28000000000000003</v>
      </c>
      <c r="J34">
        <f t="shared" si="1"/>
        <v>7.8400000000000011E-2</v>
      </c>
      <c r="K34">
        <f t="shared" si="5"/>
        <v>7.7140000000000004E-3</v>
      </c>
      <c r="L34">
        <f t="shared" si="2"/>
        <v>1.6063010133333339E-4</v>
      </c>
      <c r="M34">
        <f t="shared" si="3"/>
        <v>-7.553369898666667E-3</v>
      </c>
    </row>
    <row r="35" spans="8:13" x14ac:dyDescent="0.15">
      <c r="H35">
        <f t="shared" si="4"/>
        <v>29</v>
      </c>
      <c r="I35">
        <f t="shared" si="0"/>
        <v>0.28999999999999998</v>
      </c>
      <c r="J35">
        <f t="shared" si="1"/>
        <v>8.4099999999999994E-2</v>
      </c>
      <c r="K35">
        <f t="shared" si="5"/>
        <v>8.5550000000000001E-3</v>
      </c>
      <c r="L35">
        <f t="shared" si="2"/>
        <v>1.9827444033333329E-4</v>
      </c>
      <c r="M35">
        <f t="shared" si="3"/>
        <v>-8.3567255596666661E-3</v>
      </c>
    </row>
    <row r="36" spans="8:13" x14ac:dyDescent="0.15">
      <c r="H36">
        <f t="shared" si="4"/>
        <v>30</v>
      </c>
      <c r="I36">
        <f t="shared" si="0"/>
        <v>0.3</v>
      </c>
      <c r="J36">
        <f t="shared" si="1"/>
        <v>0.09</v>
      </c>
      <c r="K36">
        <f t="shared" si="5"/>
        <v>9.4549999999999999E-3</v>
      </c>
      <c r="L36">
        <f t="shared" si="2"/>
        <v>2.4299999999999997E-4</v>
      </c>
      <c r="M36">
        <f t="shared" si="3"/>
        <v>-9.2119999999999997E-3</v>
      </c>
    </row>
    <row r="37" spans="8:13" x14ac:dyDescent="0.15">
      <c r="H37">
        <f t="shared" si="4"/>
        <v>31</v>
      </c>
      <c r="I37">
        <f t="shared" si="0"/>
        <v>0.31</v>
      </c>
      <c r="J37">
        <f t="shared" si="1"/>
        <v>9.6100000000000005E-2</v>
      </c>
      <c r="K37">
        <f t="shared" si="5"/>
        <v>1.0416E-2</v>
      </c>
      <c r="L37">
        <f t="shared" si="2"/>
        <v>2.9583456033333336E-4</v>
      </c>
      <c r="M37">
        <f t="shared" si="3"/>
        <v>-1.0120165439666666E-2</v>
      </c>
    </row>
    <row r="38" spans="8:13" x14ac:dyDescent="0.15">
      <c r="H38">
        <f t="shared" si="4"/>
        <v>32</v>
      </c>
      <c r="I38">
        <f t="shared" si="0"/>
        <v>0.32</v>
      </c>
      <c r="J38">
        <f t="shared" si="1"/>
        <v>0.1024</v>
      </c>
      <c r="K38">
        <f t="shared" si="5"/>
        <v>1.1440000000000001E-2</v>
      </c>
      <c r="L38">
        <f t="shared" si="2"/>
        <v>3.5791394133333334E-4</v>
      </c>
      <c r="M38">
        <f t="shared" si="3"/>
        <v>-1.1082086058666667E-2</v>
      </c>
    </row>
    <row r="39" spans="8:13" x14ac:dyDescent="0.15">
      <c r="H39">
        <f t="shared" si="4"/>
        <v>33</v>
      </c>
      <c r="I39">
        <f t="shared" si="0"/>
        <v>0.33</v>
      </c>
      <c r="J39">
        <f t="shared" si="1"/>
        <v>0.10890000000000001</v>
      </c>
      <c r="K39">
        <f t="shared" si="5"/>
        <v>1.2529E-2</v>
      </c>
      <c r="L39">
        <f t="shared" si="2"/>
        <v>4.3048932300000011E-4</v>
      </c>
      <c r="M39">
        <f t="shared" si="3"/>
        <v>-1.2098510676999999E-2</v>
      </c>
    </row>
    <row r="40" spans="8:13" x14ac:dyDescent="0.15">
      <c r="H40">
        <f t="shared" si="4"/>
        <v>34</v>
      </c>
      <c r="I40">
        <f t="shared" si="0"/>
        <v>0.34</v>
      </c>
      <c r="J40">
        <f t="shared" si="1"/>
        <v>0.11560000000000002</v>
      </c>
      <c r="K40">
        <f t="shared" si="5"/>
        <v>1.3685000000000001E-2</v>
      </c>
      <c r="L40">
        <f t="shared" si="2"/>
        <v>5.1493480533333364E-4</v>
      </c>
      <c r="M40">
        <f t="shared" si="3"/>
        <v>-1.3170065194666668E-2</v>
      </c>
    </row>
    <row r="41" spans="8:13" x14ac:dyDescent="0.15">
      <c r="H41">
        <f t="shared" si="4"/>
        <v>35</v>
      </c>
      <c r="I41">
        <f t="shared" si="0"/>
        <v>0.35000000000000003</v>
      </c>
      <c r="J41">
        <f t="shared" si="1"/>
        <v>0.12250000000000003</v>
      </c>
      <c r="K41">
        <f t="shared" si="5"/>
        <v>1.4910000000000001E-2</v>
      </c>
      <c r="L41">
        <f t="shared" si="2"/>
        <v>6.1275520833333375E-4</v>
      </c>
      <c r="M41">
        <f t="shared" si="3"/>
        <v>-1.4297244791666667E-2</v>
      </c>
    </row>
    <row r="42" spans="8:13" x14ac:dyDescent="0.15">
      <c r="H42">
        <f t="shared" si="4"/>
        <v>36</v>
      </c>
      <c r="I42">
        <f t="shared" si="0"/>
        <v>0.36</v>
      </c>
      <c r="J42">
        <f t="shared" si="1"/>
        <v>0.12959999999999999</v>
      </c>
      <c r="K42">
        <f t="shared" si="5"/>
        <v>1.6206000000000002E-2</v>
      </c>
      <c r="L42">
        <f t="shared" si="2"/>
        <v>7.2559411199999986E-4</v>
      </c>
      <c r="M42">
        <f t="shared" si="3"/>
        <v>-1.5480405888000003E-2</v>
      </c>
    </row>
    <row r="43" spans="8:13" x14ac:dyDescent="0.15">
      <c r="H43">
        <f t="shared" si="4"/>
        <v>37</v>
      </c>
      <c r="I43">
        <f t="shared" si="0"/>
        <v>0.37</v>
      </c>
      <c r="J43">
        <f t="shared" si="1"/>
        <v>0.13689999999999999</v>
      </c>
      <c r="K43">
        <f t="shared" si="5"/>
        <v>1.7575E-2</v>
      </c>
      <c r="L43">
        <f t="shared" si="2"/>
        <v>8.5524213633333317E-4</v>
      </c>
      <c r="M43">
        <f t="shared" si="3"/>
        <v>-1.6719757863666668E-2</v>
      </c>
    </row>
    <row r="44" spans="8:13" x14ac:dyDescent="0.15">
      <c r="H44">
        <f t="shared" si="4"/>
        <v>38</v>
      </c>
      <c r="I44">
        <f t="shared" si="0"/>
        <v>0.38</v>
      </c>
      <c r="J44">
        <f t="shared" si="1"/>
        <v>0.1444</v>
      </c>
      <c r="K44">
        <f t="shared" si="5"/>
        <v>1.9019000000000001E-2</v>
      </c>
      <c r="L44">
        <f t="shared" si="2"/>
        <v>1.0036454613333334E-3</v>
      </c>
      <c r="M44">
        <f t="shared" si="3"/>
        <v>-1.8015354538666668E-2</v>
      </c>
    </row>
    <row r="45" spans="8:13" x14ac:dyDescent="0.15">
      <c r="H45">
        <f t="shared" si="4"/>
        <v>39</v>
      </c>
      <c r="I45">
        <f t="shared" si="0"/>
        <v>0.39</v>
      </c>
      <c r="J45">
        <f t="shared" si="1"/>
        <v>0.15210000000000001</v>
      </c>
      <c r="K45">
        <f t="shared" si="5"/>
        <v>2.0540000000000003E-2</v>
      </c>
      <c r="L45">
        <f t="shared" si="2"/>
        <v>1.1729145870000002E-3</v>
      </c>
      <c r="M45">
        <f t="shared" si="3"/>
        <v>-1.9367085413000001E-2</v>
      </c>
    </row>
    <row r="46" spans="8:13" x14ac:dyDescent="0.15">
      <c r="H46">
        <f t="shared" si="4"/>
        <v>40</v>
      </c>
      <c r="I46">
        <f t="shared" si="0"/>
        <v>0.4</v>
      </c>
      <c r="J46">
        <f t="shared" si="1"/>
        <v>0.16000000000000003</v>
      </c>
      <c r="K46">
        <f t="shared" si="5"/>
        <v>2.2140000000000003E-2</v>
      </c>
      <c r="L46">
        <f t="shared" si="2"/>
        <v>1.3653333333333341E-3</v>
      </c>
      <c r="M46">
        <f t="shared" si="3"/>
        <v>-2.077466666666667E-2</v>
      </c>
    </row>
    <row r="47" spans="8:13" x14ac:dyDescent="0.15">
      <c r="H47">
        <f t="shared" si="4"/>
        <v>41</v>
      </c>
      <c r="I47">
        <f t="shared" si="0"/>
        <v>0.41000000000000003</v>
      </c>
      <c r="J47">
        <f t="shared" si="1"/>
        <v>0.16810000000000003</v>
      </c>
      <c r="K47">
        <f t="shared" si="5"/>
        <v>2.3821000000000002E-2</v>
      </c>
      <c r="L47">
        <f t="shared" si="2"/>
        <v>1.5833680803333343E-3</v>
      </c>
      <c r="M47">
        <f t="shared" si="3"/>
        <v>-2.2237631919666666E-2</v>
      </c>
    </row>
    <row r="48" spans="8:13" x14ac:dyDescent="0.15">
      <c r="H48">
        <f t="shared" si="4"/>
        <v>42</v>
      </c>
      <c r="I48">
        <f t="shared" si="0"/>
        <v>0.42</v>
      </c>
      <c r="J48">
        <f t="shared" si="1"/>
        <v>0.17639999999999997</v>
      </c>
      <c r="K48">
        <f t="shared" si="5"/>
        <v>2.5585E-2</v>
      </c>
      <c r="L48">
        <f t="shared" si="2"/>
        <v>1.8296772479999993E-3</v>
      </c>
      <c r="M48">
        <f t="shared" si="3"/>
        <v>-2.3755322751999999E-2</v>
      </c>
    </row>
    <row r="49" spans="8:13" x14ac:dyDescent="0.15">
      <c r="H49">
        <f t="shared" si="4"/>
        <v>43</v>
      </c>
      <c r="I49">
        <f t="shared" si="0"/>
        <v>0.43</v>
      </c>
      <c r="J49">
        <f t="shared" si="1"/>
        <v>0.18489999999999998</v>
      </c>
      <c r="K49">
        <f t="shared" si="5"/>
        <v>2.7434E-2</v>
      </c>
      <c r="L49">
        <f t="shared" si="2"/>
        <v>2.1071210163333327E-3</v>
      </c>
      <c r="M49">
        <f t="shared" si="3"/>
        <v>-2.5326878983666666E-2</v>
      </c>
    </row>
    <row r="50" spans="8:13" x14ac:dyDescent="0.15">
      <c r="H50">
        <f t="shared" si="4"/>
        <v>44</v>
      </c>
      <c r="I50">
        <f t="shared" si="0"/>
        <v>0.44</v>
      </c>
      <c r="J50">
        <f t="shared" si="1"/>
        <v>0.19359999999999999</v>
      </c>
      <c r="K50">
        <f t="shared" si="5"/>
        <v>2.937E-2</v>
      </c>
      <c r="L50">
        <f t="shared" si="2"/>
        <v>2.418771285333333E-3</v>
      </c>
      <c r="M50">
        <f t="shared" si="3"/>
        <v>-2.6951228714666667E-2</v>
      </c>
    </row>
    <row r="51" spans="8:13" x14ac:dyDescent="0.15">
      <c r="H51">
        <f t="shared" si="4"/>
        <v>45</v>
      </c>
      <c r="I51">
        <f t="shared" si="0"/>
        <v>0.45</v>
      </c>
      <c r="J51">
        <f t="shared" si="1"/>
        <v>0.20250000000000001</v>
      </c>
      <c r="K51">
        <f t="shared" si="5"/>
        <v>3.1394999999999999E-2</v>
      </c>
      <c r="L51">
        <f t="shared" si="2"/>
        <v>2.7679218750000009E-3</v>
      </c>
      <c r="M51">
        <f t="shared" si="3"/>
        <v>-2.8627078124999997E-2</v>
      </c>
    </row>
    <row r="52" spans="8:13" x14ac:dyDescent="0.15">
      <c r="H52">
        <f t="shared" si="4"/>
        <v>46</v>
      </c>
      <c r="I52">
        <f t="shared" si="0"/>
        <v>0.46</v>
      </c>
      <c r="J52">
        <f t="shared" si="1"/>
        <v>0.21160000000000001</v>
      </c>
      <c r="K52">
        <f t="shared" si="5"/>
        <v>3.3510999999999999E-2</v>
      </c>
      <c r="L52">
        <f t="shared" si="2"/>
        <v>3.1580989653333339E-3</v>
      </c>
      <c r="M52">
        <f t="shared" si="3"/>
        <v>-3.0352901034666667E-2</v>
      </c>
    </row>
    <row r="53" spans="8:13" x14ac:dyDescent="0.15">
      <c r="H53">
        <f t="shared" si="4"/>
        <v>47</v>
      </c>
      <c r="I53">
        <f t="shared" si="0"/>
        <v>0.47000000000000003</v>
      </c>
      <c r="J53">
        <f t="shared" si="1"/>
        <v>0.22090000000000004</v>
      </c>
      <c r="K53">
        <f t="shared" si="5"/>
        <v>3.5720000000000002E-2</v>
      </c>
      <c r="L53">
        <f t="shared" si="2"/>
        <v>3.5930717763333355E-3</v>
      </c>
      <c r="M53">
        <f t="shared" si="3"/>
        <v>-3.2126928223666668E-2</v>
      </c>
    </row>
    <row r="54" spans="8:13" x14ac:dyDescent="0.15">
      <c r="H54">
        <f t="shared" si="4"/>
        <v>48</v>
      </c>
      <c r="I54">
        <f t="shared" si="0"/>
        <v>0.48</v>
      </c>
      <c r="J54">
        <f t="shared" si="1"/>
        <v>0.23039999999999999</v>
      </c>
      <c r="K54">
        <f t="shared" si="5"/>
        <v>3.8024000000000002E-2</v>
      </c>
      <c r="L54">
        <f t="shared" si="2"/>
        <v>4.0768634879999998E-3</v>
      </c>
      <c r="M54">
        <f t="shared" si="3"/>
        <v>-3.3947136512000001E-2</v>
      </c>
    </row>
    <row r="55" spans="8:13" x14ac:dyDescent="0.15">
      <c r="H55">
        <f t="shared" si="4"/>
        <v>49</v>
      </c>
      <c r="I55">
        <f t="shared" si="0"/>
        <v>0.49</v>
      </c>
      <c r="J55">
        <f t="shared" si="1"/>
        <v>0.24009999999999998</v>
      </c>
      <c r="K55">
        <f t="shared" si="5"/>
        <v>4.0425000000000003E-2</v>
      </c>
      <c r="L55">
        <f t="shared" si="2"/>
        <v>4.613762400333332E-3</v>
      </c>
      <c r="M55">
        <f t="shared" si="3"/>
        <v>-3.5811237599666673E-2</v>
      </c>
    </row>
    <row r="56" spans="8:13" x14ac:dyDescent="0.15">
      <c r="H56">
        <f t="shared" si="4"/>
        <v>50</v>
      </c>
      <c r="I56">
        <f t="shared" si="0"/>
        <v>0.5</v>
      </c>
      <c r="J56">
        <f t="shared" si="1"/>
        <v>0.25</v>
      </c>
      <c r="K56">
        <f t="shared" si="5"/>
        <v>4.2925000000000005E-2</v>
      </c>
      <c r="L56">
        <f t="shared" si="2"/>
        <v>5.208333333333333E-3</v>
      </c>
      <c r="M56">
        <f t="shared" si="3"/>
        <v>-3.7716666666666669E-2</v>
      </c>
    </row>
    <row r="57" spans="8:13" x14ac:dyDescent="0.15">
      <c r="H57">
        <f t="shared" si="4"/>
        <v>51</v>
      </c>
      <c r="I57">
        <f t="shared" si="0"/>
        <v>0.51</v>
      </c>
      <c r="J57">
        <f t="shared" si="1"/>
        <v>0.2601</v>
      </c>
      <c r="K57">
        <f t="shared" si="5"/>
        <v>4.5526000000000004E-2</v>
      </c>
      <c r="L57">
        <f t="shared" si="2"/>
        <v>5.8654292670000004E-3</v>
      </c>
      <c r="M57">
        <f t="shared" si="3"/>
        <v>-3.9660570733E-2</v>
      </c>
    </row>
    <row r="58" spans="8:13" x14ac:dyDescent="0.15">
      <c r="H58">
        <f t="shared" si="4"/>
        <v>52</v>
      </c>
      <c r="I58">
        <f t="shared" si="0"/>
        <v>0.52</v>
      </c>
      <c r="J58">
        <f t="shared" si="1"/>
        <v>0.27040000000000003</v>
      </c>
      <c r="K58">
        <f t="shared" si="5"/>
        <v>4.8230000000000002E-2</v>
      </c>
      <c r="L58">
        <f t="shared" si="2"/>
        <v>6.5902032213333355E-3</v>
      </c>
      <c r="M58">
        <f t="shared" si="3"/>
        <v>-4.1639796778666666E-2</v>
      </c>
    </row>
    <row r="59" spans="8:13" x14ac:dyDescent="0.15">
      <c r="H59">
        <f t="shared" si="4"/>
        <v>53</v>
      </c>
      <c r="I59">
        <f t="shared" si="0"/>
        <v>0.53</v>
      </c>
      <c r="J59">
        <f t="shared" si="1"/>
        <v>0.28090000000000004</v>
      </c>
      <c r="K59">
        <f t="shared" si="5"/>
        <v>5.1039000000000001E-2</v>
      </c>
      <c r="L59">
        <f t="shared" si="2"/>
        <v>7.3881203763333366E-3</v>
      </c>
      <c r="M59">
        <f t="shared" si="3"/>
        <v>-4.3650879623666664E-2</v>
      </c>
    </row>
    <row r="60" spans="8:13" x14ac:dyDescent="0.15">
      <c r="H60">
        <f t="shared" si="4"/>
        <v>54</v>
      </c>
      <c r="I60">
        <f t="shared" si="0"/>
        <v>0.54</v>
      </c>
      <c r="J60">
        <f t="shared" si="1"/>
        <v>0.29160000000000003</v>
      </c>
      <c r="K60">
        <f t="shared" si="5"/>
        <v>5.3955000000000003E-2</v>
      </c>
      <c r="L60">
        <f t="shared" si="2"/>
        <v>8.2649704320000034E-3</v>
      </c>
      <c r="M60">
        <f t="shared" si="3"/>
        <v>-4.5690029568000001E-2</v>
      </c>
    </row>
    <row r="61" spans="8:13" x14ac:dyDescent="0.15">
      <c r="H61">
        <f t="shared" si="4"/>
        <v>55</v>
      </c>
      <c r="I61">
        <f t="shared" si="0"/>
        <v>0.55000000000000004</v>
      </c>
      <c r="J61">
        <f t="shared" si="1"/>
        <v>0.30250000000000005</v>
      </c>
      <c r="K61">
        <f t="shared" si="5"/>
        <v>5.6980000000000003E-2</v>
      </c>
      <c r="L61">
        <f t="shared" si="2"/>
        <v>9.2268802083333382E-3</v>
      </c>
      <c r="M61">
        <f t="shared" si="3"/>
        <v>-4.7753119791666666E-2</v>
      </c>
    </row>
    <row r="62" spans="8:13" x14ac:dyDescent="0.15">
      <c r="H62">
        <f t="shared" si="4"/>
        <v>56</v>
      </c>
      <c r="I62">
        <f t="shared" si="0"/>
        <v>0.56000000000000005</v>
      </c>
      <c r="J62">
        <f t="shared" si="1"/>
        <v>0.31360000000000005</v>
      </c>
      <c r="K62">
        <f t="shared" si="5"/>
        <v>6.0116000000000003E-2</v>
      </c>
      <c r="L62">
        <f t="shared" si="2"/>
        <v>1.0280326485333337E-2</v>
      </c>
      <c r="M62">
        <f t="shared" si="3"/>
        <v>-4.9835673514666667E-2</v>
      </c>
    </row>
    <row r="63" spans="8:13" x14ac:dyDescent="0.15">
      <c r="H63">
        <f t="shared" si="4"/>
        <v>57</v>
      </c>
      <c r="I63">
        <f t="shared" si="0"/>
        <v>0.57000000000000006</v>
      </c>
      <c r="J63">
        <f t="shared" si="1"/>
        <v>0.32490000000000008</v>
      </c>
      <c r="K63">
        <f t="shared" si="5"/>
        <v>6.3365000000000005E-2</v>
      </c>
      <c r="L63">
        <f t="shared" si="2"/>
        <v>1.1432149083000007E-2</v>
      </c>
      <c r="M63">
        <f t="shared" si="3"/>
        <v>-5.1932850916999999E-2</v>
      </c>
    </row>
    <row r="64" spans="8:13" x14ac:dyDescent="0.15">
      <c r="H64">
        <f t="shared" si="4"/>
        <v>58</v>
      </c>
      <c r="I64">
        <f t="shared" si="0"/>
        <v>0.57999999999999996</v>
      </c>
      <c r="J64">
        <f t="shared" si="1"/>
        <v>0.33639999999999998</v>
      </c>
      <c r="K64">
        <f t="shared" si="5"/>
        <v>6.6729000000000011E-2</v>
      </c>
      <c r="L64">
        <f t="shared" si="2"/>
        <v>1.2689564181333331E-2</v>
      </c>
      <c r="M64">
        <f t="shared" si="3"/>
        <v>-5.403943581866668E-2</v>
      </c>
    </row>
    <row r="65" spans="8:13" x14ac:dyDescent="0.15">
      <c r="H65">
        <f t="shared" si="4"/>
        <v>59</v>
      </c>
      <c r="I65">
        <f t="shared" si="0"/>
        <v>0.59</v>
      </c>
      <c r="J65">
        <f t="shared" si="1"/>
        <v>0.34809999999999997</v>
      </c>
      <c r="K65">
        <f t="shared" si="5"/>
        <v>7.0210000000000009E-2</v>
      </c>
      <c r="L65">
        <f t="shared" si="2"/>
        <v>1.4060177880333329E-2</v>
      </c>
      <c r="M65">
        <f t="shared" si="3"/>
        <v>-5.6149822119666681E-2</v>
      </c>
    </row>
    <row r="66" spans="8:13" x14ac:dyDescent="0.15">
      <c r="H66">
        <f t="shared" si="4"/>
        <v>60</v>
      </c>
      <c r="I66">
        <f t="shared" si="0"/>
        <v>0.6</v>
      </c>
      <c r="J66">
        <f t="shared" si="1"/>
        <v>0.36</v>
      </c>
      <c r="K66">
        <f t="shared" si="5"/>
        <v>7.3810000000000014E-2</v>
      </c>
      <c r="L66">
        <f t="shared" si="2"/>
        <v>1.5551999999999998E-2</v>
      </c>
      <c r="M66">
        <f t="shared" si="3"/>
        <v>-5.8258000000000018E-2</v>
      </c>
    </row>
    <row r="67" spans="8:13" x14ac:dyDescent="0.15">
      <c r="H67">
        <f t="shared" si="4"/>
        <v>61</v>
      </c>
      <c r="I67">
        <f t="shared" si="0"/>
        <v>0.61</v>
      </c>
      <c r="J67">
        <f t="shared" si="1"/>
        <v>0.37209999999999999</v>
      </c>
      <c r="K67">
        <f t="shared" si="5"/>
        <v>7.7531000000000017E-2</v>
      </c>
      <c r="L67">
        <f t="shared" si="2"/>
        <v>1.7173458120333329E-2</v>
      </c>
      <c r="M67">
        <f t="shared" si="3"/>
        <v>-6.0357541879666687E-2</v>
      </c>
    </row>
    <row r="68" spans="8:13" x14ac:dyDescent="0.15">
      <c r="H68">
        <f t="shared" si="4"/>
        <v>62</v>
      </c>
      <c r="I68">
        <f t="shared" si="0"/>
        <v>0.62</v>
      </c>
      <c r="J68">
        <f t="shared" si="1"/>
        <v>0.38440000000000002</v>
      </c>
      <c r="K68">
        <f t="shared" si="5"/>
        <v>8.1375000000000017E-2</v>
      </c>
      <c r="L68">
        <f t="shared" si="2"/>
        <v>1.8933411861333335E-2</v>
      </c>
      <c r="M68">
        <f t="shared" si="3"/>
        <v>-6.2441588138666682E-2</v>
      </c>
    </row>
    <row r="69" spans="8:13" x14ac:dyDescent="0.15">
      <c r="H69">
        <f t="shared" si="4"/>
        <v>63</v>
      </c>
      <c r="I69">
        <f t="shared" si="0"/>
        <v>0.63</v>
      </c>
      <c r="J69">
        <f t="shared" si="1"/>
        <v>0.39690000000000003</v>
      </c>
      <c r="K69">
        <f t="shared" si="5"/>
        <v>8.5344000000000017E-2</v>
      </c>
      <c r="L69">
        <f t="shared" si="2"/>
        <v>2.0841167403000002E-2</v>
      </c>
      <c r="M69">
        <f t="shared" si="3"/>
        <v>-6.4502832597000015E-2</v>
      </c>
    </row>
    <row r="70" spans="8:13" x14ac:dyDescent="0.15">
      <c r="H70">
        <f t="shared" si="4"/>
        <v>64</v>
      </c>
      <c r="I70">
        <f t="shared" si="0"/>
        <v>0.64</v>
      </c>
      <c r="J70">
        <f t="shared" si="1"/>
        <v>0.40960000000000002</v>
      </c>
      <c r="K70">
        <f t="shared" si="5"/>
        <v>8.9440000000000019E-2</v>
      </c>
      <c r="L70">
        <f t="shared" si="2"/>
        <v>2.2906492245333334E-2</v>
      </c>
      <c r="M70">
        <f t="shared" si="3"/>
        <v>-6.6533507754666682E-2</v>
      </c>
    </row>
    <row r="71" spans="8:13" x14ac:dyDescent="0.15">
      <c r="H71">
        <f t="shared" si="4"/>
        <v>65</v>
      </c>
      <c r="I71">
        <f t="shared" ref="I71:I106" si="6">$C$6+($D$6-$C$6)/$E$6*H71</f>
        <v>0.65</v>
      </c>
      <c r="J71">
        <f t="shared" ref="J71:J106" si="7">I71*I71</f>
        <v>0.42250000000000004</v>
      </c>
      <c r="K71">
        <f t="shared" si="5"/>
        <v>9.3665000000000026E-2</v>
      </c>
      <c r="L71">
        <f t="shared" ref="L71:L105" si="8">J71*J71*J71/3</f>
        <v>2.5139630208333343E-2</v>
      </c>
      <c r="M71">
        <f t="shared" ref="M71:M106" si="9">L71-K71</f>
        <v>-6.8525369791666679E-2</v>
      </c>
    </row>
    <row r="72" spans="8:13" x14ac:dyDescent="0.15">
      <c r="H72">
        <f t="shared" ref="H72:H106" si="10">H71+1</f>
        <v>66</v>
      </c>
      <c r="I72">
        <f t="shared" si="6"/>
        <v>0.66</v>
      </c>
      <c r="J72">
        <f t="shared" si="7"/>
        <v>0.43560000000000004</v>
      </c>
      <c r="K72">
        <f t="shared" ref="K72:K106" si="11">K71+J72*$F$6</f>
        <v>9.8021000000000025E-2</v>
      </c>
      <c r="L72">
        <f t="shared" si="8"/>
        <v>2.7551316672000007E-2</v>
      </c>
      <c r="M72">
        <f t="shared" si="9"/>
        <v>-7.0469683328000021E-2</v>
      </c>
    </row>
    <row r="73" spans="8:13" x14ac:dyDescent="0.15">
      <c r="H73">
        <f t="shared" si="10"/>
        <v>67</v>
      </c>
      <c r="I73">
        <f t="shared" si="6"/>
        <v>0.67</v>
      </c>
      <c r="J73">
        <f t="shared" si="7"/>
        <v>0.44890000000000008</v>
      </c>
      <c r="K73">
        <f t="shared" si="11"/>
        <v>0.10251000000000003</v>
      </c>
      <c r="L73">
        <f t="shared" si="8"/>
        <v>3.0152794056333351E-2</v>
      </c>
      <c r="M73">
        <f t="shared" si="9"/>
        <v>-7.235720594366668E-2</v>
      </c>
    </row>
    <row r="74" spans="8:13" x14ac:dyDescent="0.15">
      <c r="H74">
        <f t="shared" si="10"/>
        <v>68</v>
      </c>
      <c r="I74">
        <f t="shared" si="6"/>
        <v>0.68</v>
      </c>
      <c r="J74">
        <f t="shared" si="7"/>
        <v>0.46240000000000009</v>
      </c>
      <c r="K74">
        <f t="shared" si="11"/>
        <v>0.10713400000000003</v>
      </c>
      <c r="L74">
        <f t="shared" si="8"/>
        <v>3.2955827541333353E-2</v>
      </c>
      <c r="M74">
        <f t="shared" si="9"/>
        <v>-7.4178172458666675E-2</v>
      </c>
    </row>
    <row r="75" spans="8:13" x14ac:dyDescent="0.15">
      <c r="H75">
        <f t="shared" si="10"/>
        <v>69</v>
      </c>
      <c r="I75">
        <f t="shared" si="6"/>
        <v>0.69000000000000006</v>
      </c>
      <c r="J75">
        <f t="shared" si="7"/>
        <v>0.47610000000000008</v>
      </c>
      <c r="K75">
        <f t="shared" si="11"/>
        <v>0.11189500000000004</v>
      </c>
      <c r="L75">
        <f t="shared" si="8"/>
        <v>3.5972721027000019E-2</v>
      </c>
      <c r="M75">
        <f t="shared" si="9"/>
        <v>-7.5922278973000024E-2</v>
      </c>
    </row>
    <row r="76" spans="8:13" x14ac:dyDescent="0.15">
      <c r="H76">
        <f t="shared" si="10"/>
        <v>70</v>
      </c>
      <c r="I76">
        <f t="shared" si="6"/>
        <v>0.70000000000000007</v>
      </c>
      <c r="J76">
        <f t="shared" si="7"/>
        <v>0.4900000000000001</v>
      </c>
      <c r="K76">
        <f t="shared" si="11"/>
        <v>0.11679500000000004</v>
      </c>
      <c r="L76">
        <f t="shared" si="8"/>
        <v>3.921633333333336E-2</v>
      </c>
      <c r="M76">
        <f t="shared" si="9"/>
        <v>-7.7578666666666685E-2</v>
      </c>
    </row>
    <row r="77" spans="8:13" x14ac:dyDescent="0.15">
      <c r="H77">
        <f t="shared" si="10"/>
        <v>71</v>
      </c>
      <c r="I77">
        <f t="shared" si="6"/>
        <v>0.71</v>
      </c>
      <c r="J77">
        <f t="shared" si="7"/>
        <v>0.50409999999999999</v>
      </c>
      <c r="K77">
        <f t="shared" si="11"/>
        <v>0.12183600000000004</v>
      </c>
      <c r="L77">
        <f t="shared" si="8"/>
        <v>4.2700094640333329E-2</v>
      </c>
      <c r="M77">
        <f t="shared" si="9"/>
        <v>-7.9135905359666719E-2</v>
      </c>
    </row>
    <row r="78" spans="8:13" x14ac:dyDescent="0.15">
      <c r="H78">
        <f t="shared" si="10"/>
        <v>72</v>
      </c>
      <c r="I78">
        <f t="shared" si="6"/>
        <v>0.72</v>
      </c>
      <c r="J78">
        <f t="shared" si="7"/>
        <v>0.51839999999999997</v>
      </c>
      <c r="K78">
        <f t="shared" si="11"/>
        <v>0.12702000000000005</v>
      </c>
      <c r="L78">
        <f t="shared" si="8"/>
        <v>4.6438023167999991E-2</v>
      </c>
      <c r="M78">
        <f t="shared" si="9"/>
        <v>-8.0581976832000052E-2</v>
      </c>
    </row>
    <row r="79" spans="8:13" x14ac:dyDescent="0.15">
      <c r="H79">
        <f t="shared" si="10"/>
        <v>73</v>
      </c>
      <c r="I79">
        <f t="shared" si="6"/>
        <v>0.73</v>
      </c>
      <c r="J79">
        <f t="shared" si="7"/>
        <v>0.53289999999999993</v>
      </c>
      <c r="K79">
        <f t="shared" si="11"/>
        <v>0.13234900000000005</v>
      </c>
      <c r="L79">
        <f t="shared" si="8"/>
        <v>5.044474209633331E-2</v>
      </c>
      <c r="M79">
        <f t="shared" si="9"/>
        <v>-8.1904257903666733E-2</v>
      </c>
    </row>
    <row r="80" spans="8:13" x14ac:dyDescent="0.15">
      <c r="H80">
        <f t="shared" si="10"/>
        <v>74</v>
      </c>
      <c r="I80">
        <f t="shared" si="6"/>
        <v>0.74</v>
      </c>
      <c r="J80">
        <f t="shared" si="7"/>
        <v>0.54759999999999998</v>
      </c>
      <c r="K80">
        <f t="shared" si="11"/>
        <v>0.13782500000000006</v>
      </c>
      <c r="L80">
        <f t="shared" si="8"/>
        <v>5.4735496725333323E-2</v>
      </c>
      <c r="M80">
        <f t="shared" si="9"/>
        <v>-8.3089503274666743E-2</v>
      </c>
    </row>
    <row r="81" spans="8:13" x14ac:dyDescent="0.15">
      <c r="H81">
        <f t="shared" si="10"/>
        <v>75</v>
      </c>
      <c r="I81">
        <f t="shared" si="6"/>
        <v>0.75</v>
      </c>
      <c r="J81">
        <f t="shared" si="7"/>
        <v>0.5625</v>
      </c>
      <c r="K81">
        <f t="shared" si="11"/>
        <v>0.14345000000000005</v>
      </c>
      <c r="L81">
        <f t="shared" si="8"/>
        <v>5.9326171875E-2</v>
      </c>
      <c r="M81">
        <f t="shared" si="9"/>
        <v>-8.412382812500005E-2</v>
      </c>
    </row>
    <row r="82" spans="8:13" x14ac:dyDescent="0.15">
      <c r="H82">
        <f t="shared" si="10"/>
        <v>76</v>
      </c>
      <c r="I82">
        <f t="shared" si="6"/>
        <v>0.76</v>
      </c>
      <c r="J82">
        <f t="shared" si="7"/>
        <v>0.5776</v>
      </c>
      <c r="K82">
        <f t="shared" si="11"/>
        <v>0.14922600000000005</v>
      </c>
      <c r="L82">
        <f t="shared" si="8"/>
        <v>6.4233309525333335E-2</v>
      </c>
      <c r="M82">
        <f t="shared" si="9"/>
        <v>-8.4992690474666718E-2</v>
      </c>
    </row>
    <row r="83" spans="8:13" x14ac:dyDescent="0.15">
      <c r="H83">
        <f t="shared" si="10"/>
        <v>77</v>
      </c>
      <c r="I83">
        <f t="shared" si="6"/>
        <v>0.77</v>
      </c>
      <c r="J83">
        <f t="shared" si="7"/>
        <v>0.59289999999999998</v>
      </c>
      <c r="K83">
        <f t="shared" si="11"/>
        <v>0.15515500000000004</v>
      </c>
      <c r="L83">
        <f t="shared" si="8"/>
        <v>6.9474126696333321E-2</v>
      </c>
      <c r="M83">
        <f t="shared" si="9"/>
        <v>-8.5680873303666721E-2</v>
      </c>
    </row>
    <row r="84" spans="8:13" x14ac:dyDescent="0.15">
      <c r="H84">
        <f t="shared" si="10"/>
        <v>78</v>
      </c>
      <c r="I84">
        <f t="shared" si="6"/>
        <v>0.78</v>
      </c>
      <c r="J84">
        <f t="shared" si="7"/>
        <v>0.60840000000000005</v>
      </c>
      <c r="K84">
        <f t="shared" si="11"/>
        <v>0.16123900000000005</v>
      </c>
      <c r="L84">
        <f t="shared" si="8"/>
        <v>7.5066533568000013E-2</v>
      </c>
      <c r="M84">
        <f t="shared" si="9"/>
        <v>-8.6172466432000036E-2</v>
      </c>
    </row>
    <row r="85" spans="8:13" x14ac:dyDescent="0.15">
      <c r="H85">
        <f t="shared" si="10"/>
        <v>79</v>
      </c>
      <c r="I85">
        <f t="shared" si="6"/>
        <v>0.79</v>
      </c>
      <c r="J85">
        <f t="shared" si="7"/>
        <v>0.6241000000000001</v>
      </c>
      <c r="K85">
        <f t="shared" si="11"/>
        <v>0.16748000000000005</v>
      </c>
      <c r="L85">
        <f t="shared" si="8"/>
        <v>8.102915184033338E-2</v>
      </c>
      <c r="M85">
        <f t="shared" si="9"/>
        <v>-8.6450848159666666E-2</v>
      </c>
    </row>
    <row r="86" spans="8:13" x14ac:dyDescent="0.15">
      <c r="H86">
        <f t="shared" si="10"/>
        <v>80</v>
      </c>
      <c r="I86">
        <f t="shared" si="6"/>
        <v>0.8</v>
      </c>
      <c r="J86">
        <f t="shared" si="7"/>
        <v>0.64000000000000012</v>
      </c>
      <c r="K86">
        <f t="shared" si="11"/>
        <v>0.17388000000000003</v>
      </c>
      <c r="L86">
        <f t="shared" si="8"/>
        <v>8.738133333333338E-2</v>
      </c>
      <c r="M86">
        <f t="shared" si="9"/>
        <v>-8.6498666666666654E-2</v>
      </c>
    </row>
    <row r="87" spans="8:13" x14ac:dyDescent="0.15">
      <c r="H87">
        <f t="shared" si="10"/>
        <v>81</v>
      </c>
      <c r="I87">
        <f t="shared" si="6"/>
        <v>0.81</v>
      </c>
      <c r="J87">
        <f t="shared" si="7"/>
        <v>0.65610000000000013</v>
      </c>
      <c r="K87">
        <f t="shared" si="11"/>
        <v>0.18044100000000005</v>
      </c>
      <c r="L87">
        <f t="shared" si="8"/>
        <v>9.414317882700006E-2</v>
      </c>
      <c r="M87">
        <f t="shared" si="9"/>
        <v>-8.6297821172999986E-2</v>
      </c>
    </row>
    <row r="88" spans="8:13" x14ac:dyDescent="0.15">
      <c r="H88">
        <f t="shared" si="10"/>
        <v>82</v>
      </c>
      <c r="I88">
        <f t="shared" si="6"/>
        <v>0.82000000000000006</v>
      </c>
      <c r="J88">
        <f t="shared" si="7"/>
        <v>0.67240000000000011</v>
      </c>
      <c r="K88">
        <f t="shared" si="11"/>
        <v>0.18716500000000005</v>
      </c>
      <c r="L88">
        <f t="shared" si="8"/>
        <v>0.1013355571413334</v>
      </c>
      <c r="M88">
        <f t="shared" si="9"/>
        <v>-8.5829442858666657E-2</v>
      </c>
    </row>
    <row r="89" spans="8:13" x14ac:dyDescent="0.15">
      <c r="H89">
        <f t="shared" si="10"/>
        <v>83</v>
      </c>
      <c r="I89">
        <f t="shared" si="6"/>
        <v>0.83000000000000007</v>
      </c>
      <c r="J89">
        <f t="shared" si="7"/>
        <v>0.68890000000000007</v>
      </c>
      <c r="K89">
        <f t="shared" si="11"/>
        <v>0.19405400000000006</v>
      </c>
      <c r="L89">
        <f t="shared" si="8"/>
        <v>0.10898012445633337</v>
      </c>
      <c r="M89">
        <f t="shared" si="9"/>
        <v>-8.5073875543666688E-2</v>
      </c>
    </row>
    <row r="90" spans="8:13" x14ac:dyDescent="0.15">
      <c r="H90">
        <f t="shared" si="10"/>
        <v>84</v>
      </c>
      <c r="I90">
        <f t="shared" si="6"/>
        <v>0.84</v>
      </c>
      <c r="J90">
        <f t="shared" si="7"/>
        <v>0.70559999999999989</v>
      </c>
      <c r="K90">
        <f t="shared" si="11"/>
        <v>0.20111000000000007</v>
      </c>
      <c r="L90">
        <f t="shared" si="8"/>
        <v>0.11709934387199995</v>
      </c>
      <c r="M90">
        <f t="shared" si="9"/>
        <v>-8.4010656128000114E-2</v>
      </c>
    </row>
    <row r="91" spans="8:13" x14ac:dyDescent="0.15">
      <c r="H91">
        <f t="shared" si="10"/>
        <v>85</v>
      </c>
      <c r="I91">
        <f t="shared" si="6"/>
        <v>0.85</v>
      </c>
      <c r="J91">
        <f t="shared" si="7"/>
        <v>0.72249999999999992</v>
      </c>
      <c r="K91">
        <f t="shared" si="11"/>
        <v>0.20833500000000008</v>
      </c>
      <c r="L91">
        <f t="shared" si="8"/>
        <v>0.1257165052083333</v>
      </c>
      <c r="M91">
        <f t="shared" si="9"/>
        <v>-8.2618494791666774E-2</v>
      </c>
    </row>
    <row r="92" spans="8:13" x14ac:dyDescent="0.15">
      <c r="H92">
        <f t="shared" si="10"/>
        <v>86</v>
      </c>
      <c r="I92">
        <f t="shared" si="6"/>
        <v>0.86</v>
      </c>
      <c r="J92">
        <f t="shared" si="7"/>
        <v>0.73959999999999992</v>
      </c>
      <c r="K92">
        <f t="shared" si="11"/>
        <v>0.21573100000000006</v>
      </c>
      <c r="L92">
        <f t="shared" si="8"/>
        <v>0.13485574504533329</v>
      </c>
      <c r="M92">
        <f t="shared" si="9"/>
        <v>-8.087525495466677E-2</v>
      </c>
    </row>
    <row r="93" spans="8:13" x14ac:dyDescent="0.15">
      <c r="H93">
        <f t="shared" si="10"/>
        <v>87</v>
      </c>
      <c r="I93">
        <f t="shared" si="6"/>
        <v>0.87</v>
      </c>
      <c r="J93">
        <f t="shared" si="7"/>
        <v>0.75690000000000002</v>
      </c>
      <c r="K93">
        <f t="shared" si="11"/>
        <v>0.22330000000000005</v>
      </c>
      <c r="L93">
        <f t="shared" si="8"/>
        <v>0.14454206700300001</v>
      </c>
      <c r="M93">
        <f t="shared" si="9"/>
        <v>-7.8757932997000041E-2</v>
      </c>
    </row>
    <row r="94" spans="8:13" x14ac:dyDescent="0.15">
      <c r="H94">
        <f t="shared" si="10"/>
        <v>88</v>
      </c>
      <c r="I94">
        <f t="shared" si="6"/>
        <v>0.88</v>
      </c>
      <c r="J94">
        <f t="shared" si="7"/>
        <v>0.77439999999999998</v>
      </c>
      <c r="K94">
        <f t="shared" si="11"/>
        <v>0.23104400000000005</v>
      </c>
      <c r="L94">
        <f t="shared" si="8"/>
        <v>0.15480136226133331</v>
      </c>
      <c r="M94">
        <f t="shared" si="9"/>
        <v>-7.6242637738666741E-2</v>
      </c>
    </row>
    <row r="95" spans="8:13" x14ac:dyDescent="0.15">
      <c r="H95">
        <f t="shared" si="10"/>
        <v>89</v>
      </c>
      <c r="I95">
        <f t="shared" si="6"/>
        <v>0.89</v>
      </c>
      <c r="J95">
        <f t="shared" si="7"/>
        <v>0.79210000000000003</v>
      </c>
      <c r="K95">
        <f t="shared" si="11"/>
        <v>0.23896500000000007</v>
      </c>
      <c r="L95">
        <f t="shared" si="8"/>
        <v>0.16566043032033337</v>
      </c>
      <c r="M95">
        <f t="shared" si="9"/>
        <v>-7.3304569679666698E-2</v>
      </c>
    </row>
    <row r="96" spans="8:13" x14ac:dyDescent="0.15">
      <c r="H96">
        <f t="shared" si="10"/>
        <v>90</v>
      </c>
      <c r="I96">
        <f t="shared" si="6"/>
        <v>0.9</v>
      </c>
      <c r="J96">
        <f t="shared" si="7"/>
        <v>0.81</v>
      </c>
      <c r="K96">
        <f t="shared" si="11"/>
        <v>0.24706500000000006</v>
      </c>
      <c r="L96">
        <f t="shared" si="8"/>
        <v>0.17714700000000005</v>
      </c>
      <c r="M96">
        <f t="shared" si="9"/>
        <v>-6.9918000000000008E-2</v>
      </c>
    </row>
    <row r="97" spans="8:13" x14ac:dyDescent="0.15">
      <c r="H97">
        <f t="shared" si="10"/>
        <v>91</v>
      </c>
      <c r="I97">
        <f t="shared" si="6"/>
        <v>0.91</v>
      </c>
      <c r="J97">
        <f t="shared" si="7"/>
        <v>0.82810000000000006</v>
      </c>
      <c r="K97">
        <f t="shared" si="11"/>
        <v>0.25534600000000007</v>
      </c>
      <c r="L97">
        <f t="shared" si="8"/>
        <v>0.18928975068033338</v>
      </c>
      <c r="M97">
        <f t="shared" si="9"/>
        <v>-6.6056249319666693E-2</v>
      </c>
    </row>
    <row r="98" spans="8:13" x14ac:dyDescent="0.15">
      <c r="H98">
        <f t="shared" si="10"/>
        <v>92</v>
      </c>
      <c r="I98">
        <f t="shared" si="6"/>
        <v>0.92</v>
      </c>
      <c r="J98">
        <f t="shared" si="7"/>
        <v>0.84640000000000004</v>
      </c>
      <c r="K98">
        <f t="shared" si="11"/>
        <v>0.2638100000000001</v>
      </c>
      <c r="L98">
        <f t="shared" si="8"/>
        <v>0.20211833378133337</v>
      </c>
      <c r="M98">
        <f t="shared" si="9"/>
        <v>-6.169166621866673E-2</v>
      </c>
    </row>
    <row r="99" spans="8:13" x14ac:dyDescent="0.15">
      <c r="H99">
        <f t="shared" si="10"/>
        <v>93</v>
      </c>
      <c r="I99">
        <f t="shared" si="6"/>
        <v>0.93</v>
      </c>
      <c r="J99">
        <f t="shared" si="7"/>
        <v>0.86490000000000011</v>
      </c>
      <c r="K99">
        <f t="shared" si="11"/>
        <v>0.27245900000000012</v>
      </c>
      <c r="L99">
        <f t="shared" si="8"/>
        <v>0.21566339448300009</v>
      </c>
      <c r="M99">
        <f t="shared" si="9"/>
        <v>-5.6795605517000025E-2</v>
      </c>
    </row>
    <row r="100" spans="8:13" x14ac:dyDescent="0.15">
      <c r="H100">
        <f t="shared" si="10"/>
        <v>94</v>
      </c>
      <c r="I100">
        <f t="shared" si="6"/>
        <v>0.94000000000000006</v>
      </c>
      <c r="J100">
        <f t="shared" si="7"/>
        <v>0.88360000000000016</v>
      </c>
      <c r="K100">
        <f t="shared" si="11"/>
        <v>0.28129500000000013</v>
      </c>
      <c r="L100">
        <f t="shared" si="8"/>
        <v>0.22995659368533347</v>
      </c>
      <c r="M100">
        <f t="shared" si="9"/>
        <v>-5.1338406314666657E-2</v>
      </c>
    </row>
    <row r="101" spans="8:13" x14ac:dyDescent="0.15">
      <c r="H101">
        <f t="shared" si="10"/>
        <v>95</v>
      </c>
      <c r="I101">
        <f t="shared" si="6"/>
        <v>0.95000000000000007</v>
      </c>
      <c r="J101">
        <f t="shared" si="7"/>
        <v>0.90250000000000008</v>
      </c>
      <c r="K101">
        <f t="shared" si="11"/>
        <v>0.29032000000000013</v>
      </c>
      <c r="L101">
        <f t="shared" si="8"/>
        <v>0.24503063020833338</v>
      </c>
      <c r="M101">
        <f t="shared" si="9"/>
        <v>-4.5289369791666756E-2</v>
      </c>
    </row>
    <row r="102" spans="8:13" x14ac:dyDescent="0.15">
      <c r="H102">
        <f t="shared" si="10"/>
        <v>96</v>
      </c>
      <c r="I102">
        <f t="shared" si="6"/>
        <v>0.96</v>
      </c>
      <c r="J102">
        <f t="shared" si="7"/>
        <v>0.92159999999999997</v>
      </c>
      <c r="K102">
        <f t="shared" si="11"/>
        <v>0.29953600000000014</v>
      </c>
      <c r="L102">
        <f t="shared" si="8"/>
        <v>0.26091926323199999</v>
      </c>
      <c r="M102">
        <f t="shared" si="9"/>
        <v>-3.8616736768000148E-2</v>
      </c>
    </row>
    <row r="103" spans="8:13" x14ac:dyDescent="0.15">
      <c r="H103">
        <f t="shared" si="10"/>
        <v>97</v>
      </c>
      <c r="I103">
        <f t="shared" si="6"/>
        <v>0.97</v>
      </c>
      <c r="J103">
        <f t="shared" si="7"/>
        <v>0.94089999999999996</v>
      </c>
      <c r="K103">
        <f t="shared" si="11"/>
        <v>0.30894500000000014</v>
      </c>
      <c r="L103">
        <f t="shared" si="8"/>
        <v>0.27765733497633333</v>
      </c>
      <c r="M103">
        <f t="shared" si="9"/>
        <v>-3.1287665023666811E-2</v>
      </c>
    </row>
    <row r="104" spans="8:13" x14ac:dyDescent="0.15">
      <c r="H104">
        <f t="shared" si="10"/>
        <v>98</v>
      </c>
      <c r="I104">
        <f t="shared" si="6"/>
        <v>0.98</v>
      </c>
      <c r="J104">
        <f t="shared" si="7"/>
        <v>0.96039999999999992</v>
      </c>
      <c r="K104">
        <f t="shared" si="11"/>
        <v>0.31854900000000014</v>
      </c>
      <c r="L104">
        <f t="shared" si="8"/>
        <v>0.29528079362133325</v>
      </c>
      <c r="M104">
        <f t="shared" si="9"/>
        <v>-2.3268206378666889E-2</v>
      </c>
    </row>
    <row r="105" spans="8:13" x14ac:dyDescent="0.15">
      <c r="H105">
        <f t="shared" si="10"/>
        <v>99</v>
      </c>
      <c r="I105">
        <f t="shared" si="6"/>
        <v>0.99</v>
      </c>
      <c r="J105">
        <f t="shared" si="7"/>
        <v>0.98009999999999997</v>
      </c>
      <c r="K105">
        <f>K104+J105*$F$6</f>
        <v>0.32835000000000014</v>
      </c>
      <c r="L105">
        <f t="shared" si="8"/>
        <v>0.31382671646699994</v>
      </c>
      <c r="M105">
        <f t="shared" si="9"/>
        <v>-1.4523283533000197E-2</v>
      </c>
    </row>
    <row r="106" spans="8:13" x14ac:dyDescent="0.15">
      <c r="H106">
        <f t="shared" si="10"/>
        <v>100</v>
      </c>
      <c r="I106">
        <f t="shared" ref="I106" si="12">$C$6+($D$6-$C$6)/$E$6*H106</f>
        <v>1</v>
      </c>
      <c r="J106">
        <f t="shared" ref="J106" si="13">I106*I106</f>
        <v>1</v>
      </c>
      <c r="K106">
        <f>K105+J106*$F$6</f>
        <v>0.33835000000000015</v>
      </c>
      <c r="L106">
        <f t="shared" ref="L106" si="14">J106*J106*J106/3</f>
        <v>0.33333333333333331</v>
      </c>
      <c r="M106">
        <f t="shared" si="9"/>
        <v>-5.0166666666668358E-3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日本大学 理工学部 平成25年度マイクロソフト・スクールアグリーメント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2013-11-18T22:21:01Z</dcterms:created>
  <dcterms:modified xsi:type="dcterms:W3CDTF">2013-11-19T00:02:06Z</dcterms:modified>
</cp:coreProperties>
</file>